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25" windowWidth="19440" windowHeight="11040"/>
  </bookViews>
  <sheets>
    <sheet name="Форма" sheetId="1" r:id="rId1"/>
  </sheets>
  <calcPr calcId="125725" iterateDelta="1E-4"/>
</workbook>
</file>

<file path=xl/calcChain.xml><?xml version="1.0" encoding="utf-8"?>
<calcChain xmlns="http://schemas.openxmlformats.org/spreadsheetml/2006/main">
  <c r="E75" i="1"/>
  <c r="L71" l="1"/>
  <c r="K71"/>
  <c r="J71"/>
  <c r="I71"/>
  <c r="G71"/>
  <c r="F71"/>
  <c r="E71"/>
  <c r="D71"/>
  <c r="C71"/>
  <c r="B71"/>
  <c r="G75"/>
  <c r="B75" l="1"/>
</calcChain>
</file>

<file path=xl/sharedStrings.xml><?xml version="1.0" encoding="utf-8"?>
<sst xmlns="http://schemas.openxmlformats.org/spreadsheetml/2006/main" count="508" uniqueCount="134">
  <si>
    <t>Всего (сумма граф 
3 – 7)</t>
  </si>
  <si>
    <t>Единый портал</t>
  </si>
  <si>
    <t>Регио-нальный портал</t>
  </si>
  <si>
    <t>иные электрон-ные системы</t>
  </si>
  <si>
    <t>МФЦ</t>
  </si>
  <si>
    <t>личный прием и почта</t>
  </si>
  <si>
    <t>Всего (сумма граф 
9 – 12)</t>
  </si>
  <si>
    <t>Запросы к ФОИВ через СМЭВ  (SID)</t>
  </si>
  <si>
    <t>Запросы к ИОГВ УР, ОМСУ в УР и организации через СИР УР  (LID)</t>
  </si>
  <si>
    <t>Запросы через иные электрон-ные системы</t>
  </si>
  <si>
    <t>Запросы в бумажной форме</t>
  </si>
  <si>
    <t>Описание сути сбоя</t>
  </si>
  <si>
    <t>Информация о регистрации сбоя в службе поддержки</t>
  </si>
  <si>
    <t>Номер SID или LID</t>
  </si>
  <si>
    <t>Исполнительный орган государственной власти Удмуртской Республики, предоставляющий информацию:</t>
  </si>
  <si>
    <t>Информация о зарегистрированных сбоях в работе СМЭВ и СИР УР:</t>
  </si>
  <si>
    <t>Государственные услуги, предоставляемые исполнительным органом государственной власти</t>
  </si>
  <si>
    <t xml:space="preserve">Услуги, оказываемые государственными учреждениями и другими организациями
</t>
  </si>
  <si>
    <t>межведомственное взаимодействие не требуется</t>
  </si>
  <si>
    <t xml:space="preserve">Форма для ежеквартального предоставления информации
во исполнение Указа Главы Удмуртской Республики
от 21 января 2015 года № 1 </t>
  </si>
  <si>
    <t>Информация о количестве предоставленных государственных услуг и количестве направленных межведомственных запросов, 
необходимых для предоставления государственных услуг</t>
  </si>
  <si>
    <r>
      <t xml:space="preserve">Количество обращений заявителей за предоставлением государственной услуги, поступивших в течение </t>
    </r>
    <r>
      <rPr>
        <b/>
        <u/>
        <sz val="11"/>
        <color theme="1"/>
        <rFont val="Calibri"/>
        <family val="2"/>
        <charset val="204"/>
        <scheme val="minor"/>
      </rPr>
      <t>квартала</t>
    </r>
  </si>
  <si>
    <r>
      <t xml:space="preserve">Количество межведомственных запросов, направленных для предоставления государственных услуг в течение </t>
    </r>
    <r>
      <rPr>
        <b/>
        <u/>
        <sz val="11"/>
        <color theme="1"/>
        <rFont val="Calibri"/>
        <family val="2"/>
        <charset val="204"/>
        <scheme val="minor"/>
      </rPr>
      <t>квартала</t>
    </r>
  </si>
  <si>
    <r>
      <rPr>
        <b/>
        <u/>
        <sz val="11"/>
        <color theme="1"/>
        <rFont val="Calibri"/>
        <family val="2"/>
        <charset val="204"/>
        <scheme val="minor"/>
      </rPr>
      <t>Квартал</t>
    </r>
    <r>
      <rPr>
        <sz val="11"/>
        <color theme="1"/>
        <rFont val="Calibri"/>
        <family val="2"/>
        <charset val="204"/>
        <scheme val="minor"/>
      </rPr>
      <t>, за который предоставляется информация:</t>
    </r>
  </si>
  <si>
    <r>
      <t xml:space="preserve">Количество аналогичных сбоев, зафиксированных в течение </t>
    </r>
    <r>
      <rPr>
        <b/>
        <u/>
        <sz val="11"/>
        <color theme="1"/>
        <rFont val="Calibri"/>
        <family val="2"/>
        <charset val="204"/>
        <scheme val="minor"/>
      </rPr>
      <t>квартала</t>
    </r>
  </si>
  <si>
    <t xml:space="preserve"> Среднее число обращений заявителей
в ИОГВ УР для  получения государственной услуги</t>
  </si>
  <si>
    <t>Среднее время ожидания в очереди для  получения государственной услуги в ИОГВ УР, мин.</t>
  </si>
  <si>
    <r>
      <t xml:space="preserve">Показатели, характеризующие качество предоставления государственных услуг в течение </t>
    </r>
    <r>
      <rPr>
        <b/>
        <u/>
        <sz val="11"/>
        <color theme="1"/>
        <rFont val="Calibri"/>
        <family val="2"/>
        <charset val="204"/>
        <scheme val="minor"/>
      </rPr>
      <t>квартала</t>
    </r>
  </si>
  <si>
    <t xml:space="preserve"> Среднее число обращений представителей бизнес-сообщества в ИОГВ УР для  получения государственной услуги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</si>
  <si>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</si>
  <si>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</si>
  <si>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</si>
  <si>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</si>
  <si>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</si>
  <si>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</si>
  <si>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</si>
  <si>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</si>
  <si>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</si>
  <si>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</si>
  <si>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</si>
  <si>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</si>
  <si>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</si>
  <si>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</si>
  <si>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</si>
  <si>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</si>
  <si>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</si>
  <si>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</si>
  <si>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</si>
  <si>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</si>
  <si>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</si>
  <si>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</si>
  <si>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</si>
  <si>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</si>
  <si>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</si>
  <si>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</si>
  <si>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</si>
  <si>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</si>
  <si>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</si>
  <si>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</si>
  <si>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</si>
  <si>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</si>
  <si>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</si>
  <si>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</si>
  <si>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</si>
  <si>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</si>
  <si>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</si>
  <si>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</si>
  <si>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</si>
  <si>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</si>
  <si>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</si>
  <si>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</si>
  <si>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</si>
  <si>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</si>
  <si>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8.47</t>
  </si>
  <si>
    <t>8.49</t>
  </si>
  <si>
    <t>8.50</t>
  </si>
  <si>
    <t>8.51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</si>
  <si>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</si>
  <si>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</si>
  <si>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</si>
  <si>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</si>
  <si>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</si>
  <si>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</si>
  <si>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</si>
  <si>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</si>
  <si>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</si>
  <si>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8.33</t>
  </si>
  <si>
    <t>LID 0</t>
  </si>
  <si>
    <t>LID 02</t>
  </si>
  <si>
    <t>Ошибка при обращении к сервису ПФР</t>
  </si>
  <si>
    <t>SID 3607</t>
  </si>
  <si>
    <t>Универсальный</t>
  </si>
  <si>
    <t>Техничесский сбой на стороне Федерального сервиса</t>
  </si>
  <si>
    <t>Сервис не предоставил ответ на запрос в установленные законом сроки</t>
  </si>
  <si>
    <t>Произошла ошибка, не описанная в руководстве</t>
  </si>
  <si>
    <t>LID 16, LID 02</t>
  </si>
  <si>
    <t>направлен в службу техподдержки</t>
  </si>
  <si>
    <t>направлен повторный запрос</t>
  </si>
  <si>
    <t>Ошибка при обращении к сервису</t>
  </si>
  <si>
    <t>LID 16</t>
  </si>
  <si>
    <t>Федеральный сервис временно недоступен</t>
  </si>
  <si>
    <t>SID 3619</t>
  </si>
  <si>
    <t>SID 3417</t>
  </si>
  <si>
    <t>SID 3525</t>
  </si>
  <si>
    <t>LID 15</t>
  </si>
  <si>
    <t>Министерство социальной, семейной и демографической политики Удмуртской Республики</t>
  </si>
  <si>
    <t>Доля заявителей, удовлетворен-
ных качеством предоставления государственной услуги ИОГВ УР, 
%*</t>
  </si>
  <si>
    <t>№ услуги</t>
  </si>
  <si>
    <t>-</t>
  </si>
  <si>
    <t>8.46</t>
  </si>
  <si>
    <t>8.48</t>
  </si>
  <si>
    <t>8.52</t>
  </si>
  <si>
    <t>8.62</t>
  </si>
  <si>
    <t>8.63</t>
  </si>
  <si>
    <t>х</t>
  </si>
  <si>
    <t>Сервис временно недоступен. Ошибка SMEV</t>
  </si>
  <si>
    <t>Ошибка исправлена</t>
  </si>
  <si>
    <t>LID 02, LID 15, SID 3619</t>
  </si>
  <si>
    <t>LID 00, LID 02, LID 15, LID 16, SID 3619,SID 3607, Универсальный</t>
  </si>
  <si>
    <t>17.06.2015 операция администратором системы выполнена в автоматическом режиме</t>
  </si>
  <si>
    <t>сбой зарегистрирован в службе поддержки</t>
  </si>
  <si>
    <t>SID 3456</t>
  </si>
  <si>
    <t>SID 3450,SID 3916, SID 3619</t>
  </si>
  <si>
    <t>Ошибка при обращении к сервису "Размер выплат"</t>
  </si>
  <si>
    <t>Ошибка при обращении к сервису "SMEVRequets"</t>
  </si>
  <si>
    <t>Ошибка при загрузке "Мастера"</t>
  </si>
  <si>
    <t>SID 3564</t>
  </si>
  <si>
    <t>SID 3641</t>
  </si>
  <si>
    <t xml:space="preserve">В связи с ежегодной заменой ЭП-ОВ в СИР УР </t>
  </si>
  <si>
    <t>файл поступил нераскрываемый и не направлялся в службу техподдержки</t>
  </si>
  <si>
    <t>Error: connect timed out. ФЛК, либо проверка ЭЦП</t>
  </si>
  <si>
    <t xml:space="preserve">* Информация по данному показателю представлена по результатам анкетирования клиентов территориальных органов.  
</t>
  </si>
  <si>
    <t>2 квартал</t>
  </si>
  <si>
    <t>Ошибка внешнего уровня поставщика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</si>
</sst>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7F6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F3B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right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 wrapText="1"/>
    </xf>
    <xf numFmtId="0" fontId="0" fillId="0" borderId="8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7F6CE"/>
      <color rgb="FFC7F3BB"/>
      <color rgb="FFADED9B"/>
      <color rgb="FF66FF99"/>
      <color rgb="FFD9F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138"/>
  <sheetViews>
    <sheetView tabSelected="1" zoomScale="84" zoomScaleNormal="84" workbookViewId="0">
      <selection activeCell="I71" sqref="I71:L71"/>
    </sheetView>
  </sheetViews>
  <sheetFormatPr defaultRowHeight="15"/>
  <cols>
    <col min="1" max="1" width="7.5703125" style="2" customWidth="1"/>
    <col min="2" max="2" width="8.28515625" style="1" customWidth="1"/>
    <col min="3" max="3" width="8.42578125" style="1" customWidth="1"/>
    <col min="4" max="4" width="9.140625" style="1"/>
    <col min="5" max="5" width="10" style="1" customWidth="1"/>
    <col min="6" max="6" width="7.42578125" style="1" customWidth="1"/>
    <col min="7" max="8" width="9.140625" style="1"/>
    <col min="9" max="9" width="9.28515625" style="1" customWidth="1"/>
    <col min="10" max="10" width="16.42578125" style="1" customWidth="1"/>
    <col min="11" max="11" width="15.140625" style="1" customWidth="1"/>
    <col min="12" max="12" width="13" style="1" customWidth="1"/>
    <col min="13" max="14" width="17.140625" style="1" customWidth="1"/>
    <col min="15" max="15" width="16.42578125" style="1" customWidth="1"/>
    <col min="16" max="16" width="16.28515625" style="1" customWidth="1"/>
    <col min="17" max="16384" width="9.140625" style="1"/>
  </cols>
  <sheetData>
    <row r="1" spans="1:16" ht="45" customHeight="1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45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45" customHeight="1">
      <c r="A3" s="49" t="s">
        <v>14</v>
      </c>
      <c r="B3" s="50"/>
      <c r="C3" s="50"/>
      <c r="D3" s="50"/>
      <c r="E3" s="51"/>
      <c r="F3" s="77" t="s">
        <v>105</v>
      </c>
      <c r="G3" s="78"/>
      <c r="H3" s="78"/>
      <c r="I3" s="79"/>
      <c r="J3" s="76" t="s">
        <v>23</v>
      </c>
      <c r="K3" s="76"/>
      <c r="L3" s="76"/>
      <c r="M3" s="54" t="s">
        <v>132</v>
      </c>
      <c r="N3" s="54"/>
      <c r="O3" s="54"/>
      <c r="P3" s="54"/>
    </row>
    <row r="4" spans="1:16" ht="45" customHeight="1">
      <c r="A4" s="6"/>
      <c r="B4" s="73" t="s">
        <v>21</v>
      </c>
      <c r="C4" s="74"/>
      <c r="D4" s="74"/>
      <c r="E4" s="74"/>
      <c r="F4" s="74"/>
      <c r="G4" s="75"/>
      <c r="H4" s="76" t="s">
        <v>22</v>
      </c>
      <c r="I4" s="76"/>
      <c r="J4" s="76"/>
      <c r="K4" s="76"/>
      <c r="L4" s="76"/>
      <c r="M4" s="55" t="s">
        <v>27</v>
      </c>
      <c r="N4" s="55"/>
      <c r="O4" s="55"/>
      <c r="P4" s="55"/>
    </row>
    <row r="5" spans="1:16" ht="135">
      <c r="A5" s="6" t="s">
        <v>107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13" t="s">
        <v>26</v>
      </c>
      <c r="N5" s="14" t="s">
        <v>106</v>
      </c>
      <c r="O5" s="14" t="s">
        <v>25</v>
      </c>
      <c r="P5" s="15" t="s">
        <v>28</v>
      </c>
    </row>
    <row r="6" spans="1:16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</row>
    <row r="7" spans="1:16" ht="15" customHeight="1">
      <c r="A7" s="56" t="s">
        <v>16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>
      <c r="A8" s="16" t="s">
        <v>29</v>
      </c>
      <c r="B8" s="27">
        <v>2135</v>
      </c>
      <c r="C8" s="22">
        <v>0</v>
      </c>
      <c r="D8" s="22">
        <v>0</v>
      </c>
      <c r="E8" s="22">
        <v>0</v>
      </c>
      <c r="F8" s="22">
        <v>24</v>
      </c>
      <c r="G8" s="22">
        <v>2111</v>
      </c>
      <c r="H8" s="27">
        <v>1489</v>
      </c>
      <c r="I8" s="22">
        <v>1370</v>
      </c>
      <c r="J8" s="22" t="s">
        <v>114</v>
      </c>
      <c r="K8" s="22" t="s">
        <v>114</v>
      </c>
      <c r="L8" s="22">
        <v>119</v>
      </c>
      <c r="M8" s="4">
        <v>11</v>
      </c>
      <c r="N8" s="30">
        <v>99.6</v>
      </c>
      <c r="O8" s="4">
        <v>1</v>
      </c>
      <c r="P8" s="19" t="s">
        <v>108</v>
      </c>
    </row>
    <row r="9" spans="1:16">
      <c r="A9" s="16" t="s">
        <v>30</v>
      </c>
      <c r="B9" s="27">
        <v>4340</v>
      </c>
      <c r="C9" s="22" t="s">
        <v>114</v>
      </c>
      <c r="D9" s="22">
        <v>0</v>
      </c>
      <c r="E9" s="22">
        <v>0</v>
      </c>
      <c r="F9" s="22">
        <v>11</v>
      </c>
      <c r="G9" s="22">
        <v>4329</v>
      </c>
      <c r="H9" s="27">
        <v>872</v>
      </c>
      <c r="I9" s="22" t="s">
        <v>114</v>
      </c>
      <c r="J9" s="22">
        <v>743</v>
      </c>
      <c r="K9" s="22" t="s">
        <v>114</v>
      </c>
      <c r="L9" s="22">
        <v>129</v>
      </c>
      <c r="M9" s="19">
        <v>10</v>
      </c>
      <c r="N9" s="30">
        <v>98.9</v>
      </c>
      <c r="O9" s="19">
        <v>1</v>
      </c>
      <c r="P9" s="19" t="s">
        <v>108</v>
      </c>
    </row>
    <row r="10" spans="1:16">
      <c r="A10" s="16" t="s">
        <v>31</v>
      </c>
      <c r="B10" s="27">
        <v>0</v>
      </c>
      <c r="C10" s="22" t="s">
        <v>114</v>
      </c>
      <c r="D10" s="22">
        <v>0</v>
      </c>
      <c r="E10" s="22">
        <v>0</v>
      </c>
      <c r="F10" s="22" t="s">
        <v>114</v>
      </c>
      <c r="G10" s="22">
        <v>0</v>
      </c>
      <c r="H10" s="27">
        <v>0</v>
      </c>
      <c r="I10" s="22">
        <v>0</v>
      </c>
      <c r="J10" s="22">
        <v>0</v>
      </c>
      <c r="K10" s="22" t="s">
        <v>114</v>
      </c>
      <c r="L10" s="22">
        <v>0</v>
      </c>
      <c r="M10" s="19"/>
      <c r="N10" s="30"/>
      <c r="O10" s="19"/>
      <c r="P10" s="19" t="s">
        <v>108</v>
      </c>
    </row>
    <row r="11" spans="1:16">
      <c r="A11" s="16" t="s">
        <v>32</v>
      </c>
      <c r="B11" s="27">
        <v>714</v>
      </c>
      <c r="C11" s="22">
        <v>0</v>
      </c>
      <c r="D11" s="22">
        <v>0</v>
      </c>
      <c r="E11" s="22">
        <v>0</v>
      </c>
      <c r="F11" s="22">
        <v>23</v>
      </c>
      <c r="G11" s="22">
        <v>691</v>
      </c>
      <c r="H11" s="27">
        <v>246</v>
      </c>
      <c r="I11" s="22">
        <v>116</v>
      </c>
      <c r="J11" s="22">
        <v>104</v>
      </c>
      <c r="K11" s="22" t="s">
        <v>114</v>
      </c>
      <c r="L11" s="22">
        <v>26</v>
      </c>
      <c r="M11" s="19">
        <v>10</v>
      </c>
      <c r="N11" s="30">
        <v>99.6</v>
      </c>
      <c r="O11" s="19">
        <v>1</v>
      </c>
      <c r="P11" s="19" t="s">
        <v>108</v>
      </c>
    </row>
    <row r="12" spans="1:16">
      <c r="A12" s="16" t="s">
        <v>33</v>
      </c>
      <c r="B12" s="27">
        <v>1581</v>
      </c>
      <c r="C12" s="22">
        <v>0</v>
      </c>
      <c r="D12" s="22">
        <v>0</v>
      </c>
      <c r="E12" s="22">
        <v>0</v>
      </c>
      <c r="F12" s="22">
        <v>42</v>
      </c>
      <c r="G12" s="22">
        <v>1539</v>
      </c>
      <c r="H12" s="27">
        <v>1847</v>
      </c>
      <c r="I12" s="22">
        <v>502</v>
      </c>
      <c r="J12" s="22">
        <v>1236</v>
      </c>
      <c r="K12" s="22" t="s">
        <v>114</v>
      </c>
      <c r="L12" s="22">
        <v>109</v>
      </c>
      <c r="M12" s="19">
        <v>11</v>
      </c>
      <c r="N12" s="30">
        <v>99.6</v>
      </c>
      <c r="O12" s="19">
        <v>1</v>
      </c>
      <c r="P12" s="19" t="s">
        <v>108</v>
      </c>
    </row>
    <row r="13" spans="1:16">
      <c r="A13" s="16" t="s">
        <v>34</v>
      </c>
      <c r="B13" s="27">
        <v>13</v>
      </c>
      <c r="C13" s="22" t="s">
        <v>114</v>
      </c>
      <c r="D13" s="22">
        <v>0</v>
      </c>
      <c r="E13" s="22">
        <v>0</v>
      </c>
      <c r="F13" s="22" t="s">
        <v>114</v>
      </c>
      <c r="G13" s="22">
        <v>13</v>
      </c>
      <c r="H13" s="27">
        <v>1</v>
      </c>
      <c r="I13" s="22" t="s">
        <v>114</v>
      </c>
      <c r="J13" s="22" t="s">
        <v>114</v>
      </c>
      <c r="K13" s="22" t="s">
        <v>114</v>
      </c>
      <c r="L13" s="22">
        <v>1</v>
      </c>
      <c r="M13" s="19">
        <v>8</v>
      </c>
      <c r="N13" s="30">
        <v>99.9</v>
      </c>
      <c r="O13" s="19">
        <v>1</v>
      </c>
      <c r="P13" s="19" t="s">
        <v>108</v>
      </c>
    </row>
    <row r="14" spans="1:16">
      <c r="A14" s="16" t="s">
        <v>35</v>
      </c>
      <c r="B14" s="27">
        <v>19</v>
      </c>
      <c r="C14" s="22" t="s">
        <v>114</v>
      </c>
      <c r="D14" s="22">
        <v>0</v>
      </c>
      <c r="E14" s="22">
        <v>0</v>
      </c>
      <c r="F14" s="22" t="s">
        <v>114</v>
      </c>
      <c r="G14" s="22">
        <v>19</v>
      </c>
      <c r="H14" s="27">
        <v>8</v>
      </c>
      <c r="I14" s="22" t="s">
        <v>114</v>
      </c>
      <c r="J14" s="22">
        <v>2</v>
      </c>
      <c r="K14" s="22" t="s">
        <v>114</v>
      </c>
      <c r="L14" s="22">
        <v>6</v>
      </c>
      <c r="M14" s="19">
        <v>11</v>
      </c>
      <c r="N14" s="30">
        <v>99.6</v>
      </c>
      <c r="O14" s="19">
        <v>1</v>
      </c>
      <c r="P14" s="19" t="s">
        <v>108</v>
      </c>
    </row>
    <row r="15" spans="1:16">
      <c r="A15" s="16" t="s">
        <v>36</v>
      </c>
      <c r="B15" s="27">
        <v>4345</v>
      </c>
      <c r="C15" s="22">
        <v>1</v>
      </c>
      <c r="D15" s="22">
        <v>0</v>
      </c>
      <c r="E15" s="22">
        <v>6</v>
      </c>
      <c r="F15" s="22">
        <v>350</v>
      </c>
      <c r="G15" s="22">
        <v>3988</v>
      </c>
      <c r="H15" s="27">
        <v>2198</v>
      </c>
      <c r="I15" s="22">
        <v>442</v>
      </c>
      <c r="J15" s="22">
        <v>1539</v>
      </c>
      <c r="K15" s="22" t="s">
        <v>114</v>
      </c>
      <c r="L15" s="22">
        <v>217</v>
      </c>
      <c r="M15" s="19">
        <v>11</v>
      </c>
      <c r="N15" s="30">
        <v>98.3</v>
      </c>
      <c r="O15" s="19">
        <v>1</v>
      </c>
      <c r="P15" s="19" t="s">
        <v>108</v>
      </c>
    </row>
    <row r="16" spans="1:16">
      <c r="A16" s="16" t="s">
        <v>37</v>
      </c>
      <c r="B16" s="27">
        <v>7</v>
      </c>
      <c r="C16" s="22" t="s">
        <v>114</v>
      </c>
      <c r="D16" s="22">
        <v>0</v>
      </c>
      <c r="E16" s="22">
        <v>0</v>
      </c>
      <c r="F16" s="22" t="s">
        <v>114</v>
      </c>
      <c r="G16" s="22">
        <v>7</v>
      </c>
      <c r="H16" s="27">
        <v>2</v>
      </c>
      <c r="I16" s="22">
        <v>0</v>
      </c>
      <c r="J16" s="22">
        <v>2</v>
      </c>
      <c r="K16" s="22" t="s">
        <v>114</v>
      </c>
      <c r="L16" s="22">
        <v>0</v>
      </c>
      <c r="M16" s="19">
        <v>9</v>
      </c>
      <c r="N16" s="30">
        <v>100</v>
      </c>
      <c r="O16" s="19">
        <v>1</v>
      </c>
      <c r="P16" s="19" t="s">
        <v>108</v>
      </c>
    </row>
    <row r="17" spans="1:16">
      <c r="A17" s="16" t="s">
        <v>38</v>
      </c>
      <c r="B17" s="27">
        <v>1177</v>
      </c>
      <c r="C17" s="22">
        <v>0</v>
      </c>
      <c r="D17" s="22">
        <v>0</v>
      </c>
      <c r="E17" s="22">
        <v>1</v>
      </c>
      <c r="F17" s="22">
        <v>82</v>
      </c>
      <c r="G17" s="22">
        <v>1094</v>
      </c>
      <c r="H17" s="27">
        <v>319</v>
      </c>
      <c r="I17" s="22">
        <v>35</v>
      </c>
      <c r="J17" s="22">
        <v>273</v>
      </c>
      <c r="K17" s="22" t="s">
        <v>114</v>
      </c>
      <c r="L17" s="22">
        <v>11</v>
      </c>
      <c r="M17" s="19">
        <v>10</v>
      </c>
      <c r="N17" s="30">
        <v>99.6</v>
      </c>
      <c r="O17" s="19">
        <v>1</v>
      </c>
      <c r="P17" s="19" t="s">
        <v>108</v>
      </c>
    </row>
    <row r="18" spans="1:16">
      <c r="A18" s="16" t="s">
        <v>39</v>
      </c>
      <c r="B18" s="27">
        <v>0</v>
      </c>
      <c r="C18" s="22" t="s">
        <v>114</v>
      </c>
      <c r="D18" s="22">
        <v>0</v>
      </c>
      <c r="E18" s="22">
        <v>0</v>
      </c>
      <c r="F18" s="22" t="s">
        <v>114</v>
      </c>
      <c r="G18" s="22">
        <v>0</v>
      </c>
      <c r="H18" s="27">
        <v>0</v>
      </c>
      <c r="I18" s="22">
        <v>0</v>
      </c>
      <c r="J18" s="22" t="s">
        <v>114</v>
      </c>
      <c r="K18" s="22" t="s">
        <v>114</v>
      </c>
      <c r="L18" s="22">
        <v>0</v>
      </c>
      <c r="M18" s="19"/>
      <c r="N18" s="30"/>
      <c r="O18" s="19"/>
      <c r="P18" s="19" t="s">
        <v>108</v>
      </c>
    </row>
    <row r="19" spans="1:16">
      <c r="A19" s="16" t="s">
        <v>40</v>
      </c>
      <c r="B19" s="27">
        <v>0</v>
      </c>
      <c r="C19" s="22" t="s">
        <v>114</v>
      </c>
      <c r="D19" s="22">
        <v>0</v>
      </c>
      <c r="E19" s="22">
        <v>0</v>
      </c>
      <c r="F19" s="22" t="s">
        <v>114</v>
      </c>
      <c r="G19" s="22">
        <v>0</v>
      </c>
      <c r="H19" s="27">
        <v>0</v>
      </c>
      <c r="I19" s="22">
        <v>0</v>
      </c>
      <c r="J19" s="22" t="s">
        <v>114</v>
      </c>
      <c r="K19" s="22" t="s">
        <v>114</v>
      </c>
      <c r="L19" s="22">
        <v>0</v>
      </c>
      <c r="M19" s="19"/>
      <c r="N19" s="30"/>
      <c r="O19" s="19"/>
      <c r="P19" s="19" t="s">
        <v>108</v>
      </c>
    </row>
    <row r="20" spans="1:16">
      <c r="A20" s="16" t="s">
        <v>41</v>
      </c>
      <c r="B20" s="27">
        <v>0</v>
      </c>
      <c r="C20" s="22" t="s">
        <v>114</v>
      </c>
      <c r="D20" s="22">
        <v>0</v>
      </c>
      <c r="E20" s="22">
        <v>0</v>
      </c>
      <c r="F20" s="22" t="s">
        <v>114</v>
      </c>
      <c r="G20" s="22">
        <v>0</v>
      </c>
      <c r="H20" s="27" t="s">
        <v>114</v>
      </c>
      <c r="I20" s="22" t="s">
        <v>114</v>
      </c>
      <c r="J20" s="22" t="s">
        <v>114</v>
      </c>
      <c r="K20" s="22" t="s">
        <v>114</v>
      </c>
      <c r="L20" s="22" t="s">
        <v>114</v>
      </c>
      <c r="M20" s="19"/>
      <c r="N20" s="30"/>
      <c r="O20" s="19"/>
      <c r="P20" s="19" t="s">
        <v>108</v>
      </c>
    </row>
    <row r="21" spans="1:16">
      <c r="A21" s="16" t="s">
        <v>42</v>
      </c>
      <c r="B21" s="27">
        <v>0</v>
      </c>
      <c r="C21" s="22" t="s">
        <v>114</v>
      </c>
      <c r="D21" s="22">
        <v>0</v>
      </c>
      <c r="E21" s="22">
        <v>0</v>
      </c>
      <c r="F21" s="22" t="s">
        <v>114</v>
      </c>
      <c r="G21" s="22">
        <v>0</v>
      </c>
      <c r="H21" s="27">
        <v>0</v>
      </c>
      <c r="I21" s="22" t="s">
        <v>114</v>
      </c>
      <c r="J21" s="22" t="s">
        <v>114</v>
      </c>
      <c r="K21" s="22" t="s">
        <v>114</v>
      </c>
      <c r="L21" s="22">
        <v>0</v>
      </c>
      <c r="M21" s="19"/>
      <c r="N21" s="30"/>
      <c r="O21" s="19"/>
      <c r="P21" s="19" t="s">
        <v>108</v>
      </c>
    </row>
    <row r="22" spans="1:16">
      <c r="A22" s="24" t="s">
        <v>43</v>
      </c>
      <c r="B22" s="27">
        <v>40</v>
      </c>
      <c r="C22" s="22" t="s">
        <v>114</v>
      </c>
      <c r="D22" s="22">
        <v>0</v>
      </c>
      <c r="E22" s="22">
        <v>0</v>
      </c>
      <c r="F22" s="22" t="s">
        <v>114</v>
      </c>
      <c r="G22" s="22">
        <v>40</v>
      </c>
      <c r="H22" s="27">
        <v>15</v>
      </c>
      <c r="I22" s="22" t="s">
        <v>114</v>
      </c>
      <c r="J22" s="22">
        <v>0</v>
      </c>
      <c r="K22" s="22" t="s">
        <v>114</v>
      </c>
      <c r="L22" s="22">
        <v>15</v>
      </c>
      <c r="M22" s="22">
        <v>15</v>
      </c>
      <c r="N22" s="30">
        <v>100</v>
      </c>
      <c r="O22" s="19">
        <v>1</v>
      </c>
      <c r="P22" s="19" t="s">
        <v>108</v>
      </c>
    </row>
    <row r="23" spans="1:16">
      <c r="A23" s="24" t="s">
        <v>44</v>
      </c>
      <c r="B23" s="27">
        <v>1</v>
      </c>
      <c r="C23" s="22" t="s">
        <v>114</v>
      </c>
      <c r="D23" s="22">
        <v>0</v>
      </c>
      <c r="E23" s="22">
        <v>0</v>
      </c>
      <c r="F23" s="22" t="s">
        <v>114</v>
      </c>
      <c r="G23" s="22">
        <v>1</v>
      </c>
      <c r="H23" s="27" t="s">
        <v>114</v>
      </c>
      <c r="I23" s="22" t="s">
        <v>114</v>
      </c>
      <c r="J23" s="22" t="s">
        <v>114</v>
      </c>
      <c r="K23" s="22" t="s">
        <v>114</v>
      </c>
      <c r="L23" s="22" t="s">
        <v>114</v>
      </c>
      <c r="M23" s="22">
        <v>15</v>
      </c>
      <c r="N23" s="30">
        <v>100</v>
      </c>
      <c r="O23" s="19">
        <v>1</v>
      </c>
      <c r="P23" s="19" t="s">
        <v>108</v>
      </c>
    </row>
    <row r="24" spans="1:16">
      <c r="A24" s="24" t="s">
        <v>45</v>
      </c>
      <c r="B24" s="27">
        <v>0</v>
      </c>
      <c r="C24" s="22" t="s">
        <v>114</v>
      </c>
      <c r="D24" s="22">
        <v>0</v>
      </c>
      <c r="E24" s="22">
        <v>0</v>
      </c>
      <c r="F24" s="22" t="s">
        <v>114</v>
      </c>
      <c r="G24" s="22">
        <v>0</v>
      </c>
      <c r="H24" s="27">
        <v>0</v>
      </c>
      <c r="I24" s="22" t="s">
        <v>114</v>
      </c>
      <c r="J24" s="22">
        <v>0</v>
      </c>
      <c r="K24" s="22" t="s">
        <v>114</v>
      </c>
      <c r="L24" s="22">
        <v>0</v>
      </c>
      <c r="M24" s="22"/>
      <c r="N24" s="30"/>
      <c r="O24" s="19"/>
      <c r="P24" s="19" t="s">
        <v>108</v>
      </c>
    </row>
    <row r="25" spans="1:16">
      <c r="A25" s="24" t="s">
        <v>46</v>
      </c>
      <c r="B25" s="27">
        <v>0</v>
      </c>
      <c r="C25" s="22" t="s">
        <v>114</v>
      </c>
      <c r="D25" s="22">
        <v>0</v>
      </c>
      <c r="E25" s="22">
        <v>0</v>
      </c>
      <c r="F25" s="22" t="s">
        <v>114</v>
      </c>
      <c r="G25" s="22">
        <v>0</v>
      </c>
      <c r="H25" s="27">
        <v>0</v>
      </c>
      <c r="I25" s="22">
        <v>0</v>
      </c>
      <c r="J25" s="22">
        <v>0</v>
      </c>
      <c r="K25" s="22" t="s">
        <v>114</v>
      </c>
      <c r="L25" s="22">
        <v>0</v>
      </c>
      <c r="M25" s="22"/>
      <c r="N25" s="30"/>
      <c r="O25" s="19"/>
      <c r="P25" s="19" t="s">
        <v>108</v>
      </c>
    </row>
    <row r="26" spans="1:16">
      <c r="A26" s="24" t="s">
        <v>47</v>
      </c>
      <c r="B26" s="27">
        <v>1</v>
      </c>
      <c r="C26" s="22" t="s">
        <v>114</v>
      </c>
      <c r="D26" s="22">
        <v>0</v>
      </c>
      <c r="E26" s="22">
        <v>0</v>
      </c>
      <c r="F26" s="22" t="s">
        <v>114</v>
      </c>
      <c r="G26" s="22">
        <v>1</v>
      </c>
      <c r="H26" s="27">
        <v>1</v>
      </c>
      <c r="I26" s="22" t="s">
        <v>114</v>
      </c>
      <c r="J26" s="22">
        <v>0</v>
      </c>
      <c r="K26" s="22" t="s">
        <v>114</v>
      </c>
      <c r="L26" s="22">
        <v>1</v>
      </c>
      <c r="M26" s="22">
        <v>15</v>
      </c>
      <c r="N26" s="30">
        <v>100</v>
      </c>
      <c r="O26" s="19">
        <v>1</v>
      </c>
      <c r="P26" s="19" t="s">
        <v>108</v>
      </c>
    </row>
    <row r="27" spans="1:16">
      <c r="A27" s="16" t="s">
        <v>48</v>
      </c>
      <c r="B27" s="27">
        <v>0</v>
      </c>
      <c r="C27" s="22" t="s">
        <v>114</v>
      </c>
      <c r="D27" s="22">
        <v>0</v>
      </c>
      <c r="E27" s="22">
        <v>0</v>
      </c>
      <c r="F27" s="22" t="s">
        <v>114</v>
      </c>
      <c r="G27" s="22">
        <v>0</v>
      </c>
      <c r="H27" s="27">
        <v>0</v>
      </c>
      <c r="I27" s="22" t="s">
        <v>114</v>
      </c>
      <c r="J27" s="22" t="s">
        <v>114</v>
      </c>
      <c r="K27" s="22" t="s">
        <v>114</v>
      </c>
      <c r="L27" s="22">
        <v>0</v>
      </c>
      <c r="M27" s="22"/>
      <c r="N27" s="30"/>
      <c r="O27" s="19"/>
      <c r="P27" s="19" t="s">
        <v>108</v>
      </c>
    </row>
    <row r="28" spans="1:16">
      <c r="A28" s="16" t="s">
        <v>49</v>
      </c>
      <c r="B28" s="27">
        <v>397</v>
      </c>
      <c r="C28" s="22">
        <v>0</v>
      </c>
      <c r="D28" s="22">
        <v>0</v>
      </c>
      <c r="E28" s="22">
        <v>0</v>
      </c>
      <c r="F28" s="22">
        <v>22</v>
      </c>
      <c r="G28" s="22">
        <v>375</v>
      </c>
      <c r="H28" s="27">
        <v>372</v>
      </c>
      <c r="I28" s="22">
        <v>372</v>
      </c>
      <c r="J28" s="22" t="s">
        <v>114</v>
      </c>
      <c r="K28" s="22" t="s">
        <v>114</v>
      </c>
      <c r="L28" s="22">
        <v>0</v>
      </c>
      <c r="M28" s="22">
        <v>10</v>
      </c>
      <c r="N28" s="30">
        <v>99.7</v>
      </c>
      <c r="O28" s="19">
        <v>1</v>
      </c>
      <c r="P28" s="19" t="s">
        <v>108</v>
      </c>
    </row>
    <row r="29" spans="1:16">
      <c r="A29" s="16" t="s">
        <v>50</v>
      </c>
      <c r="B29" s="27">
        <v>58</v>
      </c>
      <c r="C29" s="22" t="s">
        <v>114</v>
      </c>
      <c r="D29" s="22">
        <v>0</v>
      </c>
      <c r="E29" s="22">
        <v>0</v>
      </c>
      <c r="F29" s="22" t="s">
        <v>114</v>
      </c>
      <c r="G29" s="22">
        <v>58</v>
      </c>
      <c r="H29" s="27">
        <v>18</v>
      </c>
      <c r="I29" s="22">
        <v>18</v>
      </c>
      <c r="J29" s="22" t="s">
        <v>114</v>
      </c>
      <c r="K29" s="22" t="s">
        <v>114</v>
      </c>
      <c r="L29" s="22" t="s">
        <v>114</v>
      </c>
      <c r="M29" s="19">
        <v>14</v>
      </c>
      <c r="N29" s="30">
        <v>100</v>
      </c>
      <c r="O29" s="19">
        <v>1</v>
      </c>
      <c r="P29" s="19" t="s">
        <v>108</v>
      </c>
    </row>
    <row r="30" spans="1:16">
      <c r="A30" s="16" t="s">
        <v>51</v>
      </c>
      <c r="B30" s="27">
        <v>0</v>
      </c>
      <c r="C30" s="22" t="s">
        <v>114</v>
      </c>
      <c r="D30" s="22">
        <v>0</v>
      </c>
      <c r="E30" s="22">
        <v>0</v>
      </c>
      <c r="F30" s="22" t="s">
        <v>114</v>
      </c>
      <c r="G30" s="22">
        <v>0</v>
      </c>
      <c r="H30" s="27" t="s">
        <v>114</v>
      </c>
      <c r="I30" s="22" t="s">
        <v>114</v>
      </c>
      <c r="J30" s="22" t="s">
        <v>114</v>
      </c>
      <c r="K30" s="22" t="s">
        <v>114</v>
      </c>
      <c r="L30" s="22" t="s">
        <v>114</v>
      </c>
      <c r="M30" s="19">
        <v>15</v>
      </c>
      <c r="N30" s="30"/>
      <c r="O30" s="19"/>
      <c r="P30" s="19" t="s">
        <v>108</v>
      </c>
    </row>
    <row r="31" spans="1:16">
      <c r="A31" s="16" t="s">
        <v>52</v>
      </c>
      <c r="B31" s="27">
        <v>2</v>
      </c>
      <c r="C31" s="22" t="s">
        <v>114</v>
      </c>
      <c r="D31" s="22">
        <v>0</v>
      </c>
      <c r="E31" s="22">
        <v>0</v>
      </c>
      <c r="F31" s="22" t="s">
        <v>114</v>
      </c>
      <c r="G31" s="22">
        <v>2</v>
      </c>
      <c r="H31" s="27">
        <v>0</v>
      </c>
      <c r="I31" s="22">
        <v>0</v>
      </c>
      <c r="J31" s="22">
        <v>0</v>
      </c>
      <c r="K31" s="22" t="s">
        <v>114</v>
      </c>
      <c r="L31" s="22">
        <v>0</v>
      </c>
      <c r="M31" s="19">
        <v>8</v>
      </c>
      <c r="N31" s="30">
        <v>100</v>
      </c>
      <c r="O31" s="19">
        <v>1</v>
      </c>
      <c r="P31" s="19" t="s">
        <v>108</v>
      </c>
    </row>
    <row r="32" spans="1:16">
      <c r="A32" s="16" t="s">
        <v>53</v>
      </c>
      <c r="B32" s="27">
        <v>11</v>
      </c>
      <c r="C32" s="22" t="s">
        <v>114</v>
      </c>
      <c r="D32" s="22">
        <v>0</v>
      </c>
      <c r="E32" s="22">
        <v>0</v>
      </c>
      <c r="F32" s="22" t="s">
        <v>114</v>
      </c>
      <c r="G32" s="22">
        <v>11</v>
      </c>
      <c r="H32" s="27">
        <v>2</v>
      </c>
      <c r="I32" s="22">
        <v>0</v>
      </c>
      <c r="J32" s="22">
        <v>2</v>
      </c>
      <c r="K32" s="22" t="s">
        <v>114</v>
      </c>
      <c r="L32" s="22">
        <v>0</v>
      </c>
      <c r="M32" s="19">
        <v>9</v>
      </c>
      <c r="N32" s="30">
        <v>100</v>
      </c>
      <c r="O32" s="19">
        <v>1</v>
      </c>
      <c r="P32" s="19" t="s">
        <v>108</v>
      </c>
    </row>
    <row r="33" spans="1:16">
      <c r="A33" s="16" t="s">
        <v>54</v>
      </c>
      <c r="B33" s="27">
        <v>1</v>
      </c>
      <c r="C33" s="22" t="s">
        <v>114</v>
      </c>
      <c r="D33" s="22">
        <v>0</v>
      </c>
      <c r="E33" s="22">
        <v>0</v>
      </c>
      <c r="F33" s="22" t="s">
        <v>114</v>
      </c>
      <c r="G33" s="22">
        <v>1</v>
      </c>
      <c r="H33" s="27" t="s">
        <v>114</v>
      </c>
      <c r="I33" s="22" t="s">
        <v>114</v>
      </c>
      <c r="J33" s="22" t="s">
        <v>114</v>
      </c>
      <c r="K33" s="22" t="s">
        <v>114</v>
      </c>
      <c r="L33" s="22" t="s">
        <v>114</v>
      </c>
      <c r="M33" s="19">
        <v>15</v>
      </c>
      <c r="N33" s="30">
        <v>100</v>
      </c>
      <c r="O33" s="19">
        <v>1</v>
      </c>
      <c r="P33" s="19" t="s">
        <v>108</v>
      </c>
    </row>
    <row r="34" spans="1:16">
      <c r="A34" s="16" t="s">
        <v>55</v>
      </c>
      <c r="B34" s="27">
        <v>0</v>
      </c>
      <c r="C34" s="22" t="s">
        <v>114</v>
      </c>
      <c r="D34" s="22">
        <v>0</v>
      </c>
      <c r="E34" s="22">
        <v>0</v>
      </c>
      <c r="F34" s="22" t="s">
        <v>114</v>
      </c>
      <c r="G34" s="22">
        <v>0</v>
      </c>
      <c r="H34" s="27">
        <v>0</v>
      </c>
      <c r="I34" s="22">
        <v>0</v>
      </c>
      <c r="J34" s="22">
        <v>0</v>
      </c>
      <c r="K34" s="22" t="s">
        <v>114</v>
      </c>
      <c r="L34" s="22">
        <v>0</v>
      </c>
      <c r="M34" s="19">
        <v>15</v>
      </c>
      <c r="N34" s="30"/>
      <c r="O34" s="19"/>
      <c r="P34" s="19" t="s">
        <v>108</v>
      </c>
    </row>
    <row r="35" spans="1:16">
      <c r="A35" s="16" t="s">
        <v>56</v>
      </c>
      <c r="B35" s="27">
        <v>13</v>
      </c>
      <c r="C35" s="22" t="s">
        <v>114</v>
      </c>
      <c r="D35" s="22">
        <v>0</v>
      </c>
      <c r="E35" s="22">
        <v>0</v>
      </c>
      <c r="F35" s="22" t="s">
        <v>114</v>
      </c>
      <c r="G35" s="22">
        <v>13</v>
      </c>
      <c r="H35" s="28" t="s">
        <v>114</v>
      </c>
      <c r="I35" s="22" t="s">
        <v>114</v>
      </c>
      <c r="J35" s="22" t="s">
        <v>114</v>
      </c>
      <c r="K35" s="22" t="s">
        <v>114</v>
      </c>
      <c r="L35" s="22" t="s">
        <v>114</v>
      </c>
      <c r="M35" s="19">
        <v>9</v>
      </c>
      <c r="N35" s="30">
        <v>100</v>
      </c>
      <c r="O35" s="19">
        <v>1</v>
      </c>
      <c r="P35" s="19" t="s">
        <v>108</v>
      </c>
    </row>
    <row r="36" spans="1:16">
      <c r="A36" s="16" t="s">
        <v>57</v>
      </c>
      <c r="B36" s="27">
        <v>0</v>
      </c>
      <c r="C36" s="22" t="s">
        <v>114</v>
      </c>
      <c r="D36" s="22">
        <v>0</v>
      </c>
      <c r="E36" s="22">
        <v>0</v>
      </c>
      <c r="F36" s="22" t="s">
        <v>114</v>
      </c>
      <c r="G36" s="22">
        <v>0</v>
      </c>
      <c r="H36" s="27" t="s">
        <v>114</v>
      </c>
      <c r="I36" s="22" t="s">
        <v>114</v>
      </c>
      <c r="J36" s="22" t="s">
        <v>114</v>
      </c>
      <c r="K36" s="22" t="s">
        <v>114</v>
      </c>
      <c r="L36" s="22" t="s">
        <v>114</v>
      </c>
      <c r="M36" s="19">
        <v>15</v>
      </c>
      <c r="N36" s="30"/>
      <c r="O36" s="19"/>
      <c r="P36" s="19" t="s">
        <v>108</v>
      </c>
    </row>
    <row r="37" spans="1:16">
      <c r="A37" s="16" t="s">
        <v>58</v>
      </c>
      <c r="B37" s="27">
        <v>24</v>
      </c>
      <c r="C37" s="22" t="s">
        <v>114</v>
      </c>
      <c r="D37" s="22">
        <v>0</v>
      </c>
      <c r="E37" s="22">
        <v>0</v>
      </c>
      <c r="F37" s="22" t="s">
        <v>114</v>
      </c>
      <c r="G37" s="22">
        <v>24</v>
      </c>
      <c r="H37" s="27" t="s">
        <v>114</v>
      </c>
      <c r="I37" s="22" t="s">
        <v>114</v>
      </c>
      <c r="J37" s="22" t="s">
        <v>114</v>
      </c>
      <c r="K37" s="22" t="s">
        <v>114</v>
      </c>
      <c r="L37" s="22" t="s">
        <v>114</v>
      </c>
      <c r="M37" s="19">
        <v>6</v>
      </c>
      <c r="N37" s="30">
        <v>100</v>
      </c>
      <c r="O37" s="19">
        <v>1</v>
      </c>
      <c r="P37" s="19" t="s">
        <v>108</v>
      </c>
    </row>
    <row r="38" spans="1:16">
      <c r="A38" s="16" t="s">
        <v>59</v>
      </c>
      <c r="B38" s="27">
        <v>526</v>
      </c>
      <c r="C38" s="22">
        <v>0</v>
      </c>
      <c r="D38" s="22">
        <v>0</v>
      </c>
      <c r="E38" s="22">
        <v>0</v>
      </c>
      <c r="F38" s="22" t="s">
        <v>114</v>
      </c>
      <c r="G38" s="22">
        <v>526</v>
      </c>
      <c r="H38" s="27" t="s">
        <v>114</v>
      </c>
      <c r="I38" s="22" t="s">
        <v>114</v>
      </c>
      <c r="J38" s="22" t="s">
        <v>114</v>
      </c>
      <c r="K38" s="22" t="s">
        <v>114</v>
      </c>
      <c r="L38" s="22" t="s">
        <v>114</v>
      </c>
      <c r="M38" s="19">
        <v>8</v>
      </c>
      <c r="N38" s="30">
        <v>99.6</v>
      </c>
      <c r="O38" s="19">
        <v>1</v>
      </c>
      <c r="P38" s="19" t="s">
        <v>108</v>
      </c>
    </row>
    <row r="39" spans="1:16">
      <c r="A39" s="16" t="s">
        <v>60</v>
      </c>
      <c r="B39" s="27">
        <v>52</v>
      </c>
      <c r="C39" s="22" t="s">
        <v>114</v>
      </c>
      <c r="D39" s="22">
        <v>0</v>
      </c>
      <c r="E39" s="22">
        <v>0</v>
      </c>
      <c r="F39" s="22" t="s">
        <v>114</v>
      </c>
      <c r="G39" s="22">
        <v>52</v>
      </c>
      <c r="H39" s="27">
        <v>3</v>
      </c>
      <c r="I39" s="22">
        <v>0</v>
      </c>
      <c r="J39" s="22">
        <v>0</v>
      </c>
      <c r="K39" s="22" t="s">
        <v>114</v>
      </c>
      <c r="L39" s="22">
        <v>3</v>
      </c>
      <c r="M39" s="19">
        <v>11</v>
      </c>
      <c r="N39" s="30">
        <v>100</v>
      </c>
      <c r="O39" s="19">
        <v>1</v>
      </c>
      <c r="P39" s="19" t="s">
        <v>108</v>
      </c>
    </row>
    <row r="40" spans="1:16">
      <c r="A40" s="16" t="s">
        <v>86</v>
      </c>
      <c r="B40" s="27">
        <v>7</v>
      </c>
      <c r="C40" s="22" t="s">
        <v>114</v>
      </c>
      <c r="D40" s="22">
        <v>0</v>
      </c>
      <c r="E40" s="22">
        <v>0</v>
      </c>
      <c r="F40" s="22" t="s">
        <v>114</v>
      </c>
      <c r="G40" s="22">
        <v>7</v>
      </c>
      <c r="H40" s="27" t="s">
        <v>114</v>
      </c>
      <c r="I40" s="22" t="s">
        <v>114</v>
      </c>
      <c r="J40" s="22" t="s">
        <v>114</v>
      </c>
      <c r="K40" s="22" t="s">
        <v>114</v>
      </c>
      <c r="L40" s="22" t="s">
        <v>114</v>
      </c>
      <c r="M40" s="19">
        <v>10</v>
      </c>
      <c r="N40" s="30">
        <v>100</v>
      </c>
      <c r="O40" s="19">
        <v>1</v>
      </c>
      <c r="P40" s="19" t="s">
        <v>108</v>
      </c>
    </row>
    <row r="41" spans="1:16">
      <c r="A41" s="16" t="s">
        <v>61</v>
      </c>
      <c r="B41" s="27">
        <v>0</v>
      </c>
      <c r="C41" s="22" t="s">
        <v>114</v>
      </c>
      <c r="D41" s="22">
        <v>0</v>
      </c>
      <c r="E41" s="22">
        <v>0</v>
      </c>
      <c r="F41" s="22" t="s">
        <v>114</v>
      </c>
      <c r="G41" s="22">
        <v>0</v>
      </c>
      <c r="H41" s="27">
        <v>0</v>
      </c>
      <c r="I41" s="22">
        <v>0</v>
      </c>
      <c r="J41" s="22">
        <v>0</v>
      </c>
      <c r="K41" s="22" t="s">
        <v>114</v>
      </c>
      <c r="L41" s="22">
        <v>0</v>
      </c>
      <c r="M41" s="19">
        <v>15</v>
      </c>
      <c r="N41" s="30"/>
      <c r="O41" s="19"/>
      <c r="P41" s="19" t="s">
        <v>108</v>
      </c>
    </row>
    <row r="42" spans="1:16">
      <c r="A42" s="16" t="s">
        <v>62</v>
      </c>
      <c r="B42" s="27">
        <v>1486</v>
      </c>
      <c r="C42" s="22">
        <v>0</v>
      </c>
      <c r="D42" s="22">
        <v>2</v>
      </c>
      <c r="E42" s="22">
        <v>1</v>
      </c>
      <c r="F42" s="22">
        <v>1</v>
      </c>
      <c r="G42" s="22">
        <v>1482</v>
      </c>
      <c r="H42" s="27">
        <v>3380</v>
      </c>
      <c r="I42" s="22">
        <v>3315</v>
      </c>
      <c r="J42" s="22">
        <v>38</v>
      </c>
      <c r="K42" s="22" t="s">
        <v>114</v>
      </c>
      <c r="L42" s="22">
        <v>27</v>
      </c>
      <c r="M42" s="19">
        <v>9</v>
      </c>
      <c r="N42" s="30">
        <v>98.7</v>
      </c>
      <c r="O42" s="19">
        <v>1</v>
      </c>
      <c r="P42" s="19" t="s">
        <v>108</v>
      </c>
    </row>
    <row r="43" spans="1:16">
      <c r="A43" s="16" t="s">
        <v>63</v>
      </c>
      <c r="B43" s="27">
        <v>254</v>
      </c>
      <c r="C43" s="22">
        <v>0</v>
      </c>
      <c r="D43" s="22">
        <v>0</v>
      </c>
      <c r="E43" s="22">
        <v>0</v>
      </c>
      <c r="F43" s="22" t="s">
        <v>114</v>
      </c>
      <c r="G43" s="22">
        <v>254</v>
      </c>
      <c r="H43" s="27">
        <v>614</v>
      </c>
      <c r="I43" s="22">
        <v>380</v>
      </c>
      <c r="J43" s="22">
        <v>63</v>
      </c>
      <c r="K43" s="22" t="s">
        <v>114</v>
      </c>
      <c r="L43" s="22">
        <v>171</v>
      </c>
      <c r="M43" s="19">
        <v>11</v>
      </c>
      <c r="N43" s="30">
        <v>99</v>
      </c>
      <c r="O43" s="19">
        <v>2</v>
      </c>
      <c r="P43" s="19" t="s">
        <v>108</v>
      </c>
    </row>
    <row r="44" spans="1:16">
      <c r="A44" s="16" t="s">
        <v>64</v>
      </c>
      <c r="B44" s="27">
        <v>1600</v>
      </c>
      <c r="C44" s="22" t="s">
        <v>114</v>
      </c>
      <c r="D44" s="22">
        <v>0</v>
      </c>
      <c r="E44" s="22">
        <v>0</v>
      </c>
      <c r="F44" s="22">
        <v>14</v>
      </c>
      <c r="G44" s="22">
        <v>1586</v>
      </c>
      <c r="H44" s="27" t="s">
        <v>114</v>
      </c>
      <c r="I44" s="22" t="s">
        <v>114</v>
      </c>
      <c r="J44" s="22" t="s">
        <v>114</v>
      </c>
      <c r="K44" s="22" t="s">
        <v>114</v>
      </c>
      <c r="L44" s="22" t="s">
        <v>114</v>
      </c>
      <c r="M44" s="19">
        <v>10</v>
      </c>
      <c r="N44" s="30">
        <v>99.6</v>
      </c>
      <c r="O44" s="19">
        <v>2</v>
      </c>
      <c r="P44" s="19" t="s">
        <v>108</v>
      </c>
    </row>
    <row r="45" spans="1:16">
      <c r="A45" s="16" t="s">
        <v>65</v>
      </c>
      <c r="B45" s="27">
        <v>411</v>
      </c>
      <c r="C45" s="22" t="s">
        <v>114</v>
      </c>
      <c r="D45" s="22">
        <v>0</v>
      </c>
      <c r="E45" s="22">
        <v>0</v>
      </c>
      <c r="F45" s="22" t="s">
        <v>114</v>
      </c>
      <c r="G45" s="22">
        <v>411</v>
      </c>
      <c r="H45" s="27" t="s">
        <v>114</v>
      </c>
      <c r="I45" s="22" t="s">
        <v>114</v>
      </c>
      <c r="J45" s="22" t="s">
        <v>114</v>
      </c>
      <c r="K45" s="22" t="s">
        <v>114</v>
      </c>
      <c r="L45" s="22" t="s">
        <v>114</v>
      </c>
      <c r="M45" s="19">
        <v>10</v>
      </c>
      <c r="N45" s="30">
        <v>99.6</v>
      </c>
      <c r="O45" s="19">
        <v>2</v>
      </c>
      <c r="P45" s="19" t="s">
        <v>108</v>
      </c>
    </row>
    <row r="46" spans="1:16">
      <c r="A46" s="16" t="s">
        <v>66</v>
      </c>
      <c r="B46" s="27">
        <v>413</v>
      </c>
      <c r="C46" s="22" t="s">
        <v>114</v>
      </c>
      <c r="D46" s="22">
        <v>0</v>
      </c>
      <c r="E46" s="22">
        <v>0</v>
      </c>
      <c r="F46" s="22" t="s">
        <v>114</v>
      </c>
      <c r="G46" s="22">
        <v>413</v>
      </c>
      <c r="H46" s="27">
        <v>46</v>
      </c>
      <c r="I46" s="22">
        <v>34</v>
      </c>
      <c r="J46" s="22" t="s">
        <v>114</v>
      </c>
      <c r="K46" s="22" t="s">
        <v>114</v>
      </c>
      <c r="L46" s="22">
        <v>12</v>
      </c>
      <c r="M46" s="19">
        <v>11</v>
      </c>
      <c r="N46" s="30">
        <v>99.6</v>
      </c>
      <c r="O46" s="19">
        <v>2</v>
      </c>
      <c r="P46" s="19" t="s">
        <v>108</v>
      </c>
    </row>
    <row r="47" spans="1:16">
      <c r="A47" s="16" t="s">
        <v>67</v>
      </c>
      <c r="B47" s="27">
        <v>40</v>
      </c>
      <c r="C47" s="22" t="s">
        <v>114</v>
      </c>
      <c r="D47" s="22">
        <v>0</v>
      </c>
      <c r="E47" s="22">
        <v>0</v>
      </c>
      <c r="F47" s="22" t="s">
        <v>114</v>
      </c>
      <c r="G47" s="22">
        <v>40</v>
      </c>
      <c r="H47" s="27">
        <v>5</v>
      </c>
      <c r="I47" s="22">
        <v>1</v>
      </c>
      <c r="J47" s="22" t="s">
        <v>114</v>
      </c>
      <c r="K47" s="22" t="s">
        <v>114</v>
      </c>
      <c r="L47" s="22">
        <v>4</v>
      </c>
      <c r="M47" s="19">
        <v>10</v>
      </c>
      <c r="N47" s="30">
        <v>99.6</v>
      </c>
      <c r="O47" s="19">
        <v>2</v>
      </c>
      <c r="P47" s="19" t="s">
        <v>108</v>
      </c>
    </row>
    <row r="48" spans="1:16">
      <c r="A48" s="16" t="s">
        <v>68</v>
      </c>
      <c r="B48" s="27">
        <v>5</v>
      </c>
      <c r="C48" s="22" t="s">
        <v>114</v>
      </c>
      <c r="D48" s="22">
        <v>0</v>
      </c>
      <c r="E48" s="22">
        <v>0</v>
      </c>
      <c r="F48" s="22" t="s">
        <v>114</v>
      </c>
      <c r="G48" s="22">
        <v>5</v>
      </c>
      <c r="H48" s="27">
        <v>0</v>
      </c>
      <c r="I48" s="22">
        <v>0</v>
      </c>
      <c r="J48" s="22" t="s">
        <v>114</v>
      </c>
      <c r="K48" s="22" t="s">
        <v>114</v>
      </c>
      <c r="L48" s="22">
        <v>0</v>
      </c>
      <c r="M48" s="19">
        <v>15</v>
      </c>
      <c r="N48" s="30">
        <v>100</v>
      </c>
      <c r="O48" s="19">
        <v>2</v>
      </c>
      <c r="P48" s="19" t="s">
        <v>108</v>
      </c>
    </row>
    <row r="49" spans="1:16">
      <c r="A49" s="16" t="s">
        <v>69</v>
      </c>
      <c r="B49" s="27">
        <v>0</v>
      </c>
      <c r="C49" s="22" t="s">
        <v>114</v>
      </c>
      <c r="D49" s="22">
        <v>0</v>
      </c>
      <c r="E49" s="22">
        <v>0</v>
      </c>
      <c r="F49" s="22" t="s">
        <v>114</v>
      </c>
      <c r="G49" s="22">
        <v>0</v>
      </c>
      <c r="H49" s="27">
        <v>0</v>
      </c>
      <c r="I49" s="22">
        <v>0</v>
      </c>
      <c r="J49" s="22" t="s">
        <v>114</v>
      </c>
      <c r="K49" s="22" t="s">
        <v>114</v>
      </c>
      <c r="L49" s="22">
        <v>0</v>
      </c>
      <c r="M49" s="19">
        <v>15</v>
      </c>
      <c r="N49" s="30"/>
      <c r="O49" s="19"/>
      <c r="P49" s="19" t="s">
        <v>108</v>
      </c>
    </row>
    <row r="50" spans="1:16">
      <c r="A50" s="16" t="s">
        <v>70</v>
      </c>
      <c r="B50" s="27">
        <v>2</v>
      </c>
      <c r="C50" s="22" t="s">
        <v>114</v>
      </c>
      <c r="D50" s="22">
        <v>0</v>
      </c>
      <c r="E50" s="22">
        <v>0</v>
      </c>
      <c r="F50" s="22" t="s">
        <v>114</v>
      </c>
      <c r="G50" s="22">
        <v>2</v>
      </c>
      <c r="H50" s="27">
        <v>0</v>
      </c>
      <c r="I50" s="22">
        <v>0</v>
      </c>
      <c r="J50" s="22" t="s">
        <v>114</v>
      </c>
      <c r="K50" s="22" t="s">
        <v>114</v>
      </c>
      <c r="L50" s="22">
        <v>0</v>
      </c>
      <c r="M50" s="19">
        <v>10</v>
      </c>
      <c r="N50" s="30">
        <v>100</v>
      </c>
      <c r="O50" s="19">
        <v>2</v>
      </c>
      <c r="P50" s="19" t="s">
        <v>108</v>
      </c>
    </row>
    <row r="51" spans="1:16">
      <c r="A51" s="16" t="s">
        <v>71</v>
      </c>
      <c r="B51" s="27">
        <v>1</v>
      </c>
      <c r="C51" s="22" t="s">
        <v>114</v>
      </c>
      <c r="D51" s="22">
        <v>0</v>
      </c>
      <c r="E51" s="22">
        <v>0</v>
      </c>
      <c r="F51" s="22" t="s">
        <v>114</v>
      </c>
      <c r="G51" s="22">
        <v>1</v>
      </c>
      <c r="H51" s="27">
        <v>0</v>
      </c>
      <c r="I51" s="22">
        <v>0</v>
      </c>
      <c r="J51" s="22" t="s">
        <v>114</v>
      </c>
      <c r="K51" s="22" t="s">
        <v>114</v>
      </c>
      <c r="L51" s="22">
        <v>0</v>
      </c>
      <c r="M51" s="19">
        <v>1</v>
      </c>
      <c r="N51" s="30">
        <v>100</v>
      </c>
      <c r="O51" s="19">
        <v>2</v>
      </c>
      <c r="P51" s="19" t="s">
        <v>108</v>
      </c>
    </row>
    <row r="52" spans="1:16">
      <c r="A52" s="16" t="s">
        <v>72</v>
      </c>
      <c r="B52" s="27">
        <v>10059</v>
      </c>
      <c r="C52" s="22" t="s">
        <v>114</v>
      </c>
      <c r="D52" s="22">
        <v>0</v>
      </c>
      <c r="E52" s="22">
        <v>0</v>
      </c>
      <c r="F52" s="22">
        <v>9</v>
      </c>
      <c r="G52" s="22">
        <v>10050</v>
      </c>
      <c r="H52" s="27" t="s">
        <v>114</v>
      </c>
      <c r="I52" s="22" t="s">
        <v>114</v>
      </c>
      <c r="J52" s="22" t="s">
        <v>114</v>
      </c>
      <c r="K52" s="22" t="s">
        <v>114</v>
      </c>
      <c r="L52" s="22" t="s">
        <v>114</v>
      </c>
      <c r="M52" s="19">
        <v>10</v>
      </c>
      <c r="N52" s="30">
        <v>99.6</v>
      </c>
      <c r="O52" s="19">
        <v>1</v>
      </c>
      <c r="P52" s="19" t="s">
        <v>108</v>
      </c>
    </row>
    <row r="53" spans="1:16">
      <c r="A53" s="16" t="s">
        <v>109</v>
      </c>
      <c r="B53" s="27">
        <v>27</v>
      </c>
      <c r="C53" s="22" t="s">
        <v>114</v>
      </c>
      <c r="D53" s="22">
        <v>0</v>
      </c>
      <c r="E53" s="22">
        <v>0</v>
      </c>
      <c r="F53" s="22" t="s">
        <v>114</v>
      </c>
      <c r="G53" s="22">
        <v>27</v>
      </c>
      <c r="H53" s="27" t="s">
        <v>114</v>
      </c>
      <c r="I53" s="22" t="s">
        <v>114</v>
      </c>
      <c r="J53" s="22" t="s">
        <v>114</v>
      </c>
      <c r="K53" s="22" t="s">
        <v>114</v>
      </c>
      <c r="L53" s="22" t="s">
        <v>114</v>
      </c>
      <c r="M53" s="25">
        <v>0</v>
      </c>
      <c r="N53" s="30">
        <v>100</v>
      </c>
      <c r="O53" s="25">
        <v>1</v>
      </c>
      <c r="P53" s="25"/>
    </row>
    <row r="54" spans="1:16">
      <c r="A54" s="16" t="s">
        <v>73</v>
      </c>
      <c r="B54" s="27">
        <v>263</v>
      </c>
      <c r="C54" s="22" t="s">
        <v>114</v>
      </c>
      <c r="D54" s="22">
        <v>0</v>
      </c>
      <c r="E54" s="22">
        <v>0</v>
      </c>
      <c r="F54" s="22">
        <v>4</v>
      </c>
      <c r="G54" s="22">
        <v>259</v>
      </c>
      <c r="H54" s="27">
        <v>0</v>
      </c>
      <c r="I54" s="22">
        <v>0</v>
      </c>
      <c r="J54" s="22">
        <v>0</v>
      </c>
      <c r="K54" s="22" t="s">
        <v>114</v>
      </c>
      <c r="L54" s="22">
        <v>0</v>
      </c>
      <c r="M54" s="19">
        <v>10</v>
      </c>
      <c r="N54" s="30">
        <v>99.4</v>
      </c>
      <c r="O54" s="19">
        <v>2</v>
      </c>
      <c r="P54" s="19" t="s">
        <v>108</v>
      </c>
    </row>
    <row r="55" spans="1:16">
      <c r="A55" s="16" t="s">
        <v>110</v>
      </c>
      <c r="B55" s="27">
        <v>16</v>
      </c>
      <c r="C55" s="22" t="s">
        <v>114</v>
      </c>
      <c r="D55" s="22">
        <v>0</v>
      </c>
      <c r="E55" s="22">
        <v>0</v>
      </c>
      <c r="F55" s="22" t="s">
        <v>114</v>
      </c>
      <c r="G55" s="22">
        <v>16</v>
      </c>
      <c r="H55" s="27">
        <v>0</v>
      </c>
      <c r="I55" s="22" t="s">
        <v>114</v>
      </c>
      <c r="J55" s="22" t="s">
        <v>114</v>
      </c>
      <c r="K55" s="22" t="s">
        <v>114</v>
      </c>
      <c r="L55" s="22">
        <v>0</v>
      </c>
      <c r="M55" s="25">
        <v>0</v>
      </c>
      <c r="N55" s="30">
        <v>100</v>
      </c>
      <c r="O55" s="25">
        <v>1</v>
      </c>
      <c r="P55" s="25"/>
    </row>
    <row r="56" spans="1:16">
      <c r="A56" s="16" t="s">
        <v>74</v>
      </c>
      <c r="B56" s="27">
        <v>2548</v>
      </c>
      <c r="C56" s="22" t="s">
        <v>114</v>
      </c>
      <c r="D56" s="22">
        <v>0</v>
      </c>
      <c r="E56" s="22">
        <v>0</v>
      </c>
      <c r="F56" s="22">
        <v>72</v>
      </c>
      <c r="G56" s="22">
        <v>2476</v>
      </c>
      <c r="H56" s="27">
        <v>0</v>
      </c>
      <c r="I56" s="22">
        <v>0</v>
      </c>
      <c r="J56" s="22">
        <v>0</v>
      </c>
      <c r="K56" s="22" t="s">
        <v>114</v>
      </c>
      <c r="L56" s="22">
        <v>0</v>
      </c>
      <c r="M56" s="19">
        <v>10</v>
      </c>
      <c r="N56" s="30">
        <v>99.6</v>
      </c>
      <c r="O56" s="19">
        <v>1</v>
      </c>
      <c r="P56" s="19" t="s">
        <v>108</v>
      </c>
    </row>
    <row r="57" spans="1:16">
      <c r="A57" s="16" t="s">
        <v>75</v>
      </c>
      <c r="B57" s="27">
        <v>2528</v>
      </c>
      <c r="C57" s="22" t="s">
        <v>114</v>
      </c>
      <c r="D57" s="22">
        <v>0</v>
      </c>
      <c r="E57" s="22">
        <v>0</v>
      </c>
      <c r="F57" s="22">
        <v>15</v>
      </c>
      <c r="G57" s="22">
        <v>2513</v>
      </c>
      <c r="H57" s="27">
        <v>920</v>
      </c>
      <c r="I57" s="22">
        <v>362</v>
      </c>
      <c r="J57" s="22">
        <v>428</v>
      </c>
      <c r="K57" s="22" t="s">
        <v>114</v>
      </c>
      <c r="L57" s="22">
        <v>130</v>
      </c>
      <c r="M57" s="19">
        <v>11</v>
      </c>
      <c r="N57" s="30">
        <v>99.3</v>
      </c>
      <c r="O57" s="19">
        <v>1</v>
      </c>
      <c r="P57" s="19" t="s">
        <v>108</v>
      </c>
    </row>
    <row r="58" spans="1:16">
      <c r="A58" s="16" t="s">
        <v>76</v>
      </c>
      <c r="B58" s="27">
        <v>5202</v>
      </c>
      <c r="C58" s="22" t="s">
        <v>114</v>
      </c>
      <c r="D58" s="22">
        <v>0</v>
      </c>
      <c r="E58" s="22">
        <v>0</v>
      </c>
      <c r="F58" s="22" t="s">
        <v>114</v>
      </c>
      <c r="G58" s="22">
        <v>5202</v>
      </c>
      <c r="H58" s="27">
        <v>875</v>
      </c>
      <c r="I58" s="22">
        <v>863</v>
      </c>
      <c r="J58" s="22">
        <v>1</v>
      </c>
      <c r="K58" s="22" t="s">
        <v>114</v>
      </c>
      <c r="L58" s="22">
        <v>11</v>
      </c>
      <c r="M58" s="19">
        <v>14</v>
      </c>
      <c r="N58" s="30">
        <v>98.9</v>
      </c>
      <c r="O58" s="19">
        <v>1</v>
      </c>
      <c r="P58" s="19" t="s">
        <v>108</v>
      </c>
    </row>
    <row r="59" spans="1:16">
      <c r="A59" s="16" t="s">
        <v>111</v>
      </c>
      <c r="B59" s="27">
        <v>0</v>
      </c>
      <c r="C59" s="22" t="s">
        <v>114</v>
      </c>
      <c r="D59" s="22">
        <v>0</v>
      </c>
      <c r="E59" s="22">
        <v>0</v>
      </c>
      <c r="F59" s="22" t="s">
        <v>114</v>
      </c>
      <c r="G59" s="22">
        <v>0</v>
      </c>
      <c r="H59" s="27">
        <v>0</v>
      </c>
      <c r="I59" s="22">
        <v>0</v>
      </c>
      <c r="J59" s="22">
        <v>0</v>
      </c>
      <c r="K59" s="22" t="s">
        <v>114</v>
      </c>
      <c r="L59" s="22">
        <v>0</v>
      </c>
      <c r="M59" s="25"/>
      <c r="N59" s="30"/>
      <c r="O59" s="25"/>
      <c r="P59" s="25"/>
    </row>
    <row r="60" spans="1:16">
      <c r="A60" s="16" t="s">
        <v>77</v>
      </c>
      <c r="B60" s="27">
        <v>22</v>
      </c>
      <c r="C60" s="22" t="s">
        <v>114</v>
      </c>
      <c r="D60" s="22">
        <v>0</v>
      </c>
      <c r="E60" s="22">
        <v>0</v>
      </c>
      <c r="F60" s="22" t="s">
        <v>114</v>
      </c>
      <c r="G60" s="22">
        <v>22</v>
      </c>
      <c r="H60" s="27">
        <v>30</v>
      </c>
      <c r="I60" s="22">
        <v>29</v>
      </c>
      <c r="J60" s="22" t="s">
        <v>114</v>
      </c>
      <c r="K60" s="22" t="s">
        <v>114</v>
      </c>
      <c r="L60" s="22">
        <v>1</v>
      </c>
      <c r="M60" s="19">
        <v>8</v>
      </c>
      <c r="N60" s="30">
        <v>99.6</v>
      </c>
      <c r="O60" s="19">
        <v>1</v>
      </c>
      <c r="P60" s="19" t="s">
        <v>108</v>
      </c>
    </row>
    <row r="61" spans="1:16">
      <c r="A61" s="16" t="s">
        <v>78</v>
      </c>
      <c r="B61" s="27">
        <v>885</v>
      </c>
      <c r="C61" s="22" t="s">
        <v>114</v>
      </c>
      <c r="D61" s="22">
        <v>0</v>
      </c>
      <c r="E61" s="22">
        <v>0</v>
      </c>
      <c r="F61" s="22" t="s">
        <v>114</v>
      </c>
      <c r="G61" s="22">
        <v>885</v>
      </c>
      <c r="H61" s="27" t="s">
        <v>114</v>
      </c>
      <c r="I61" s="22" t="s">
        <v>114</v>
      </c>
      <c r="J61" s="22" t="s">
        <v>114</v>
      </c>
      <c r="K61" s="22" t="s">
        <v>114</v>
      </c>
      <c r="L61" s="22" t="s">
        <v>114</v>
      </c>
      <c r="M61" s="19">
        <v>11</v>
      </c>
      <c r="N61" s="30">
        <v>98.6</v>
      </c>
      <c r="O61" s="19">
        <v>1</v>
      </c>
      <c r="P61" s="19" t="s">
        <v>108</v>
      </c>
    </row>
    <row r="62" spans="1:16">
      <c r="A62" s="16" t="s">
        <v>79</v>
      </c>
      <c r="B62" s="27">
        <v>6319</v>
      </c>
      <c r="C62" s="22" t="s">
        <v>114</v>
      </c>
      <c r="D62" s="22">
        <v>0</v>
      </c>
      <c r="E62" s="22">
        <v>0</v>
      </c>
      <c r="F62" s="22" t="s">
        <v>114</v>
      </c>
      <c r="G62" s="22">
        <v>6319</v>
      </c>
      <c r="H62" s="27">
        <v>832</v>
      </c>
      <c r="I62" s="22">
        <v>803</v>
      </c>
      <c r="J62" s="22" t="s">
        <v>114</v>
      </c>
      <c r="K62" s="22" t="s">
        <v>114</v>
      </c>
      <c r="L62" s="22">
        <v>29</v>
      </c>
      <c r="M62" s="19">
        <v>11</v>
      </c>
      <c r="N62" s="30">
        <v>98.4</v>
      </c>
      <c r="O62" s="19">
        <v>1</v>
      </c>
      <c r="P62" s="19" t="s">
        <v>108</v>
      </c>
    </row>
    <row r="63" spans="1:16">
      <c r="A63" s="16" t="s">
        <v>80</v>
      </c>
      <c r="B63" s="27">
        <v>1</v>
      </c>
      <c r="C63" s="22" t="s">
        <v>114</v>
      </c>
      <c r="D63" s="22">
        <v>0</v>
      </c>
      <c r="E63" s="22">
        <v>0</v>
      </c>
      <c r="F63" s="22" t="s">
        <v>114</v>
      </c>
      <c r="G63" s="22">
        <v>1</v>
      </c>
      <c r="H63" s="27">
        <v>4</v>
      </c>
      <c r="I63" s="22"/>
      <c r="J63" s="22" t="s">
        <v>114</v>
      </c>
      <c r="K63" s="22" t="s">
        <v>114</v>
      </c>
      <c r="L63" s="22">
        <v>4</v>
      </c>
      <c r="M63" s="19">
        <v>15</v>
      </c>
      <c r="N63" s="30">
        <v>100</v>
      </c>
      <c r="O63" s="19">
        <v>1</v>
      </c>
      <c r="P63" s="19" t="s">
        <v>108</v>
      </c>
    </row>
    <row r="64" spans="1:16">
      <c r="A64" s="16" t="s">
        <v>81</v>
      </c>
      <c r="B64" s="27">
        <v>647</v>
      </c>
      <c r="C64" s="22" t="s">
        <v>114</v>
      </c>
      <c r="D64" s="22">
        <v>0</v>
      </c>
      <c r="E64" s="22">
        <v>0</v>
      </c>
      <c r="F64" s="22" t="s">
        <v>114</v>
      </c>
      <c r="G64" s="22">
        <v>647</v>
      </c>
      <c r="H64" s="27">
        <v>566</v>
      </c>
      <c r="I64" s="22">
        <v>105</v>
      </c>
      <c r="J64" s="22">
        <v>302</v>
      </c>
      <c r="K64" s="22" t="s">
        <v>114</v>
      </c>
      <c r="L64" s="22">
        <v>159</v>
      </c>
      <c r="M64" s="19">
        <v>10</v>
      </c>
      <c r="N64" s="30">
        <v>99.6</v>
      </c>
      <c r="O64" s="19">
        <v>1</v>
      </c>
      <c r="P64" s="19" t="s">
        <v>108</v>
      </c>
    </row>
    <row r="65" spans="1:16">
      <c r="A65" s="16" t="s">
        <v>82</v>
      </c>
      <c r="B65" s="27">
        <v>0</v>
      </c>
      <c r="C65" s="22" t="s">
        <v>114</v>
      </c>
      <c r="D65" s="22">
        <v>0</v>
      </c>
      <c r="E65" s="22">
        <v>0</v>
      </c>
      <c r="F65" s="22" t="s">
        <v>114</v>
      </c>
      <c r="G65" s="22">
        <v>0</v>
      </c>
      <c r="H65" s="27">
        <v>0</v>
      </c>
      <c r="I65" s="22">
        <v>0</v>
      </c>
      <c r="J65" s="22" t="s">
        <v>114</v>
      </c>
      <c r="K65" s="22" t="s">
        <v>114</v>
      </c>
      <c r="L65" s="22">
        <v>0</v>
      </c>
      <c r="M65" s="19"/>
      <c r="N65" s="30"/>
      <c r="O65" s="19"/>
      <c r="P65" s="19" t="s">
        <v>108</v>
      </c>
    </row>
    <row r="66" spans="1:16">
      <c r="A66" s="16" t="s">
        <v>83</v>
      </c>
      <c r="B66" s="27">
        <v>0</v>
      </c>
      <c r="C66" s="22" t="s">
        <v>114</v>
      </c>
      <c r="D66" s="22">
        <v>0</v>
      </c>
      <c r="E66" s="22">
        <v>0</v>
      </c>
      <c r="F66" s="22" t="s">
        <v>114</v>
      </c>
      <c r="G66" s="22">
        <v>0</v>
      </c>
      <c r="H66" s="27">
        <v>0</v>
      </c>
      <c r="I66" s="22">
        <v>0</v>
      </c>
      <c r="J66" s="22">
        <v>0</v>
      </c>
      <c r="K66" s="22" t="s">
        <v>114</v>
      </c>
      <c r="L66" s="22">
        <v>0</v>
      </c>
      <c r="M66" s="19"/>
      <c r="N66" s="30"/>
      <c r="O66" s="19"/>
      <c r="P66" s="19" t="s">
        <v>108</v>
      </c>
    </row>
    <row r="67" spans="1:16">
      <c r="A67" s="16" t="s">
        <v>84</v>
      </c>
      <c r="B67" s="27">
        <v>876</v>
      </c>
      <c r="C67" s="22" t="s">
        <v>114</v>
      </c>
      <c r="D67" s="22">
        <v>0</v>
      </c>
      <c r="E67" s="22">
        <v>0</v>
      </c>
      <c r="F67" s="22" t="s">
        <v>114</v>
      </c>
      <c r="G67" s="22">
        <v>876</v>
      </c>
      <c r="H67" s="27">
        <v>135</v>
      </c>
      <c r="I67" s="22">
        <v>115</v>
      </c>
      <c r="J67" s="22">
        <v>0</v>
      </c>
      <c r="K67" s="22" t="s">
        <v>114</v>
      </c>
      <c r="L67" s="22">
        <v>20</v>
      </c>
      <c r="M67" s="19">
        <v>13</v>
      </c>
      <c r="N67" s="30">
        <v>99.4</v>
      </c>
      <c r="O67" s="19">
        <v>2</v>
      </c>
      <c r="P67" s="19" t="s">
        <v>108</v>
      </c>
    </row>
    <row r="68" spans="1:16">
      <c r="A68" s="16" t="s">
        <v>85</v>
      </c>
      <c r="B68" s="27">
        <v>15</v>
      </c>
      <c r="C68" s="22" t="s">
        <v>114</v>
      </c>
      <c r="D68" s="22">
        <v>0</v>
      </c>
      <c r="E68" s="22">
        <v>0</v>
      </c>
      <c r="F68" s="22" t="s">
        <v>114</v>
      </c>
      <c r="G68" s="22">
        <v>15</v>
      </c>
      <c r="H68" s="27">
        <v>141</v>
      </c>
      <c r="I68" s="22">
        <v>73</v>
      </c>
      <c r="J68" s="22">
        <v>22</v>
      </c>
      <c r="K68" s="22" t="s">
        <v>114</v>
      </c>
      <c r="L68" s="22">
        <v>46</v>
      </c>
      <c r="M68" s="19">
        <v>11</v>
      </c>
      <c r="N68" s="30">
        <v>99.6</v>
      </c>
      <c r="O68" s="19">
        <v>2</v>
      </c>
      <c r="P68" s="19" t="s">
        <v>108</v>
      </c>
    </row>
    <row r="69" spans="1:16">
      <c r="A69" s="16" t="s">
        <v>112</v>
      </c>
      <c r="B69" s="27">
        <v>0</v>
      </c>
      <c r="C69" s="26" t="s">
        <v>114</v>
      </c>
      <c r="D69" s="26">
        <v>0</v>
      </c>
      <c r="E69" s="26">
        <v>0</v>
      </c>
      <c r="F69" s="26" t="s">
        <v>114</v>
      </c>
      <c r="G69" s="22">
        <v>0</v>
      </c>
      <c r="H69" s="27" t="s">
        <v>114</v>
      </c>
      <c r="I69" s="22" t="s">
        <v>114</v>
      </c>
      <c r="J69" s="22" t="s">
        <v>114</v>
      </c>
      <c r="K69" s="22" t="s">
        <v>114</v>
      </c>
      <c r="L69" s="22" t="s">
        <v>114</v>
      </c>
      <c r="M69" s="19"/>
      <c r="N69" s="30"/>
      <c r="O69" s="19"/>
      <c r="P69" s="19" t="s">
        <v>108</v>
      </c>
    </row>
    <row r="70" spans="1:16">
      <c r="A70" s="16" t="s">
        <v>113</v>
      </c>
      <c r="B70" s="27">
        <v>0</v>
      </c>
      <c r="C70" s="26">
        <v>0</v>
      </c>
      <c r="D70" s="26">
        <v>0</v>
      </c>
      <c r="E70" s="26">
        <v>0</v>
      </c>
      <c r="F70" s="26">
        <v>0</v>
      </c>
      <c r="G70" s="22">
        <v>0</v>
      </c>
      <c r="H70" s="27">
        <v>0</v>
      </c>
      <c r="I70" s="22">
        <v>0</v>
      </c>
      <c r="J70" s="22">
        <v>0</v>
      </c>
      <c r="K70" s="22">
        <v>0</v>
      </c>
      <c r="L70" s="22">
        <v>0</v>
      </c>
      <c r="M70" s="19"/>
      <c r="N70" s="30"/>
      <c r="O70" s="19"/>
      <c r="P70" s="19" t="s">
        <v>108</v>
      </c>
    </row>
    <row r="71" spans="1:16">
      <c r="A71" s="10"/>
      <c r="B71" s="17">
        <f>SUM(B8:B70)</f>
        <v>49084</v>
      </c>
      <c r="C71" s="18">
        <f>SUM(C8:C69)</f>
        <v>1</v>
      </c>
      <c r="D71" s="18">
        <f>SUM(D8:D70)</f>
        <v>2</v>
      </c>
      <c r="E71" s="18">
        <f>SUM(E8:E70)</f>
        <v>8</v>
      </c>
      <c r="F71" s="18">
        <f>SUM(F8:F69)</f>
        <v>669</v>
      </c>
      <c r="G71" s="23">
        <f>SUM(G8:G70)</f>
        <v>48404</v>
      </c>
      <c r="H71" s="17">
        <v>14941</v>
      </c>
      <c r="I71" s="23">
        <f>SUM(I8:I70)</f>
        <v>8935</v>
      </c>
      <c r="J71" s="23">
        <f>SUM(J9:J70)</f>
        <v>4755</v>
      </c>
      <c r="K71" s="23">
        <f>SUM(K70)</f>
        <v>0</v>
      </c>
      <c r="L71" s="23">
        <f>SUM(L8:L70)</f>
        <v>1251</v>
      </c>
      <c r="M71" s="19"/>
      <c r="N71" s="30"/>
      <c r="O71" s="19"/>
      <c r="P71" s="19" t="s">
        <v>108</v>
      </c>
    </row>
    <row r="72" spans="1:16" ht="15" customHeight="1">
      <c r="A72" s="58" t="s">
        <v>17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1:16" ht="15" customHeight="1">
      <c r="A73" s="5">
        <v>44</v>
      </c>
      <c r="B73" s="29">
        <v>45411</v>
      </c>
      <c r="C73" s="5">
        <v>0</v>
      </c>
      <c r="D73" s="5">
        <v>0</v>
      </c>
      <c r="E73" s="5">
        <v>11</v>
      </c>
      <c r="F73" s="5">
        <v>0</v>
      </c>
      <c r="G73" s="22">
        <v>45400</v>
      </c>
      <c r="H73" s="21"/>
      <c r="I73" s="64" t="s">
        <v>18</v>
      </c>
      <c r="J73" s="65"/>
      <c r="K73" s="65"/>
      <c r="L73" s="66"/>
      <c r="M73" s="12"/>
      <c r="N73" s="10">
        <v>98.7</v>
      </c>
      <c r="O73" s="10"/>
      <c r="P73" s="20" t="s">
        <v>108</v>
      </c>
    </row>
    <row r="74" spans="1:16" ht="15" customHeight="1">
      <c r="A74" s="5">
        <v>45</v>
      </c>
      <c r="B74" s="29">
        <v>5202</v>
      </c>
      <c r="C74" s="5">
        <v>0</v>
      </c>
      <c r="D74" s="5">
        <v>0</v>
      </c>
      <c r="E74" s="5">
        <v>0</v>
      </c>
      <c r="F74" s="5">
        <v>0</v>
      </c>
      <c r="G74" s="22">
        <v>5202</v>
      </c>
      <c r="H74" s="21"/>
      <c r="I74" s="67"/>
      <c r="J74" s="68"/>
      <c r="K74" s="68"/>
      <c r="L74" s="69"/>
      <c r="M74" s="12"/>
      <c r="N74" s="10">
        <v>98.8</v>
      </c>
      <c r="O74" s="10"/>
      <c r="P74" s="20" t="s">
        <v>108</v>
      </c>
    </row>
    <row r="75" spans="1:16" s="34" customFormat="1" ht="15" customHeight="1">
      <c r="A75" s="16"/>
      <c r="B75" s="17">
        <f>SUM(B73:B74)</f>
        <v>50613</v>
      </c>
      <c r="C75" s="18"/>
      <c r="D75" s="18"/>
      <c r="E75" s="18">
        <f>SUM(E73:E74)</f>
        <v>11</v>
      </c>
      <c r="F75" s="18"/>
      <c r="G75" s="23">
        <f>SUM(G73:G74)</f>
        <v>50602</v>
      </c>
      <c r="H75" s="31"/>
      <c r="I75" s="70"/>
      <c r="J75" s="71"/>
      <c r="K75" s="71"/>
      <c r="L75" s="72"/>
      <c r="M75" s="32"/>
      <c r="N75" s="33"/>
      <c r="O75" s="33"/>
      <c r="P75" s="33" t="s">
        <v>108</v>
      </c>
    </row>
    <row r="76" spans="1:16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6" ht="37.5" customHeight="1">
      <c r="A77" s="60" t="s">
        <v>131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spans="1:16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1"/>
    </row>
    <row r="79" spans="1:16" ht="15" customHeight="1">
      <c r="A79" s="62" t="s">
        <v>15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</row>
    <row r="80" spans="1:16" ht="45.75" customHeight="1">
      <c r="A80" s="49" t="s">
        <v>11</v>
      </c>
      <c r="B80" s="50"/>
      <c r="C80" s="50"/>
      <c r="D80" s="50"/>
      <c r="E80" s="50"/>
      <c r="F80" s="51"/>
      <c r="G80" s="63" t="s">
        <v>13</v>
      </c>
      <c r="H80" s="63"/>
      <c r="I80" s="63" t="s">
        <v>24</v>
      </c>
      <c r="J80" s="63"/>
      <c r="K80" s="63" t="s">
        <v>12</v>
      </c>
      <c r="L80" s="63"/>
      <c r="M80" s="63"/>
      <c r="N80" s="63"/>
      <c r="O80" s="63"/>
      <c r="P80" s="63"/>
    </row>
    <row r="81" spans="1:16">
      <c r="A81" s="46">
        <v>1</v>
      </c>
      <c r="B81" s="47"/>
      <c r="C81" s="47"/>
      <c r="D81" s="47"/>
      <c r="E81" s="47"/>
      <c r="F81" s="48"/>
      <c r="G81" s="80">
        <v>2</v>
      </c>
      <c r="H81" s="80"/>
      <c r="I81" s="80">
        <v>3</v>
      </c>
      <c r="J81" s="80"/>
      <c r="K81" s="80">
        <v>4</v>
      </c>
      <c r="L81" s="80"/>
      <c r="M81" s="80"/>
      <c r="N81" s="80"/>
      <c r="O81" s="80"/>
      <c r="P81" s="80"/>
    </row>
    <row r="82" spans="1:16" ht="35.25" customHeight="1">
      <c r="A82" s="41" t="s">
        <v>100</v>
      </c>
      <c r="B82" s="41"/>
      <c r="C82" s="41"/>
      <c r="D82" s="41"/>
      <c r="E82" s="41"/>
      <c r="F82" s="41"/>
      <c r="G82" s="38" t="s">
        <v>117</v>
      </c>
      <c r="H82" s="38"/>
      <c r="I82" s="41">
        <v>41</v>
      </c>
      <c r="J82" s="41"/>
      <c r="K82" s="38" t="s">
        <v>120</v>
      </c>
      <c r="L82" s="38"/>
      <c r="M82" s="38"/>
      <c r="N82" s="38"/>
      <c r="O82" s="38"/>
      <c r="P82" s="38"/>
    </row>
    <row r="83" spans="1:16" ht="15" customHeight="1">
      <c r="A83" s="41" t="s">
        <v>100</v>
      </c>
      <c r="B83" s="41"/>
      <c r="C83" s="41"/>
      <c r="D83" s="41"/>
      <c r="E83" s="41"/>
      <c r="F83" s="41"/>
      <c r="G83" s="38" t="s">
        <v>127</v>
      </c>
      <c r="H83" s="38"/>
      <c r="I83" s="42">
        <v>1</v>
      </c>
      <c r="J83" s="43"/>
      <c r="K83" s="38" t="s">
        <v>120</v>
      </c>
      <c r="L83" s="38"/>
      <c r="M83" s="38"/>
      <c r="N83" s="38"/>
      <c r="O83" s="38"/>
      <c r="P83" s="38"/>
    </row>
    <row r="84" spans="1:16" ht="15" customHeight="1">
      <c r="A84" s="41" t="s">
        <v>100</v>
      </c>
      <c r="B84" s="41"/>
      <c r="C84" s="41"/>
      <c r="D84" s="41"/>
      <c r="E84" s="41"/>
      <c r="F84" s="41"/>
      <c r="G84" s="38" t="s">
        <v>126</v>
      </c>
      <c r="H84" s="38"/>
      <c r="I84" s="42">
        <v>1</v>
      </c>
      <c r="J84" s="43"/>
      <c r="K84" s="42" t="s">
        <v>129</v>
      </c>
      <c r="L84" s="45"/>
      <c r="M84" s="45"/>
      <c r="N84" s="45"/>
      <c r="O84" s="45"/>
      <c r="P84" s="43"/>
    </row>
    <row r="85" spans="1:16" ht="15" customHeight="1">
      <c r="A85" s="41" t="s">
        <v>100</v>
      </c>
      <c r="B85" s="41"/>
      <c r="C85" s="41"/>
      <c r="D85" s="41"/>
      <c r="E85" s="41"/>
      <c r="F85" s="41"/>
      <c r="G85" s="38" t="s">
        <v>121</v>
      </c>
      <c r="H85" s="38"/>
      <c r="I85" s="42">
        <v>1</v>
      </c>
      <c r="J85" s="43"/>
      <c r="K85" s="38" t="s">
        <v>120</v>
      </c>
      <c r="L85" s="38"/>
      <c r="M85" s="38"/>
      <c r="N85" s="38"/>
      <c r="O85" s="38"/>
      <c r="P85" s="38"/>
    </row>
    <row r="86" spans="1:16" ht="15" customHeight="1">
      <c r="A86" s="41" t="s">
        <v>100</v>
      </c>
      <c r="B86" s="41"/>
      <c r="C86" s="41"/>
      <c r="D86" s="41"/>
      <c r="E86" s="41"/>
      <c r="F86" s="41"/>
      <c r="G86" s="38" t="s">
        <v>90</v>
      </c>
      <c r="H86" s="38"/>
      <c r="I86" s="42">
        <v>15</v>
      </c>
      <c r="J86" s="43"/>
      <c r="K86" s="42" t="s">
        <v>97</v>
      </c>
      <c r="L86" s="45"/>
      <c r="M86" s="45"/>
      <c r="N86" s="45"/>
      <c r="O86" s="45"/>
      <c r="P86" s="43"/>
    </row>
    <row r="87" spans="1:16" ht="15" customHeight="1">
      <c r="A87" s="42" t="s">
        <v>133</v>
      </c>
      <c r="B87" s="45"/>
      <c r="C87" s="45"/>
      <c r="D87" s="45"/>
      <c r="E87" s="45"/>
      <c r="F87" s="43"/>
      <c r="G87" s="38" t="s">
        <v>87</v>
      </c>
      <c r="H87" s="38"/>
      <c r="I87" s="42">
        <v>238</v>
      </c>
      <c r="J87" s="43"/>
      <c r="K87" s="38" t="s">
        <v>120</v>
      </c>
      <c r="L87" s="38"/>
      <c r="M87" s="38"/>
      <c r="N87" s="38"/>
      <c r="O87" s="38"/>
      <c r="P87" s="38"/>
    </row>
    <row r="88" spans="1:16" ht="15" customHeight="1">
      <c r="A88" s="35" t="s">
        <v>115</v>
      </c>
      <c r="B88" s="36"/>
      <c r="C88" s="36"/>
      <c r="D88" s="36"/>
      <c r="E88" s="36"/>
      <c r="F88" s="37"/>
      <c r="G88" s="38" t="s">
        <v>90</v>
      </c>
      <c r="H88" s="38"/>
      <c r="I88" s="39">
        <v>30</v>
      </c>
      <c r="J88" s="40"/>
      <c r="K88" s="39" t="s">
        <v>116</v>
      </c>
      <c r="L88" s="44"/>
      <c r="M88" s="44"/>
      <c r="N88" s="44"/>
      <c r="O88" s="44"/>
      <c r="P88" s="40"/>
    </row>
    <row r="89" spans="1:16" ht="61.5" customHeight="1">
      <c r="A89" s="35" t="s">
        <v>93</v>
      </c>
      <c r="B89" s="36"/>
      <c r="C89" s="36"/>
      <c r="D89" s="36"/>
      <c r="E89" s="36"/>
      <c r="F89" s="37"/>
      <c r="G89" s="38" t="s">
        <v>118</v>
      </c>
      <c r="H89" s="38"/>
      <c r="I89" s="39">
        <v>83</v>
      </c>
      <c r="J89" s="40"/>
      <c r="K89" s="38" t="s">
        <v>120</v>
      </c>
      <c r="L89" s="38"/>
      <c r="M89" s="38"/>
      <c r="N89" s="38"/>
      <c r="O89" s="38"/>
      <c r="P89" s="38"/>
    </row>
    <row r="90" spans="1:16" ht="15" customHeight="1">
      <c r="A90" s="35" t="s">
        <v>130</v>
      </c>
      <c r="B90" s="36"/>
      <c r="C90" s="36"/>
      <c r="D90" s="36"/>
      <c r="E90" s="36"/>
      <c r="F90" s="37"/>
      <c r="G90" s="38" t="s">
        <v>126</v>
      </c>
      <c r="H90" s="38"/>
      <c r="I90" s="39">
        <v>3</v>
      </c>
      <c r="J90" s="40"/>
      <c r="K90" s="38" t="s">
        <v>120</v>
      </c>
      <c r="L90" s="38"/>
      <c r="M90" s="38"/>
      <c r="N90" s="38"/>
      <c r="O90" s="38"/>
      <c r="P90" s="38"/>
    </row>
    <row r="91" spans="1:16" ht="15" customHeight="1">
      <c r="A91" s="35" t="s">
        <v>89</v>
      </c>
      <c r="B91" s="36"/>
      <c r="C91" s="36"/>
      <c r="D91" s="36"/>
      <c r="E91" s="36"/>
      <c r="F91" s="37"/>
      <c r="G91" s="38" t="s">
        <v>90</v>
      </c>
      <c r="H91" s="38"/>
      <c r="I91" s="39">
        <v>57</v>
      </c>
      <c r="J91" s="40"/>
      <c r="K91" s="38" t="s">
        <v>120</v>
      </c>
      <c r="L91" s="38"/>
      <c r="M91" s="38"/>
      <c r="N91" s="38"/>
      <c r="O91" s="38"/>
      <c r="P91" s="38"/>
    </row>
    <row r="92" spans="1:16" ht="15" customHeight="1">
      <c r="A92" s="35" t="s">
        <v>89</v>
      </c>
      <c r="B92" s="36"/>
      <c r="C92" s="36"/>
      <c r="D92" s="36"/>
      <c r="E92" s="36"/>
      <c r="F92" s="37"/>
      <c r="G92" s="38" t="s">
        <v>101</v>
      </c>
      <c r="H92" s="38"/>
      <c r="I92" s="39">
        <v>1</v>
      </c>
      <c r="J92" s="40"/>
      <c r="K92" s="38" t="s">
        <v>120</v>
      </c>
      <c r="L92" s="38"/>
      <c r="M92" s="38"/>
      <c r="N92" s="38"/>
      <c r="O92" s="38"/>
      <c r="P92" s="38"/>
    </row>
    <row r="93" spans="1:16" ht="15" customHeight="1">
      <c r="A93" s="35" t="s">
        <v>89</v>
      </c>
      <c r="B93" s="36"/>
      <c r="C93" s="36"/>
      <c r="D93" s="36"/>
      <c r="E93" s="36"/>
      <c r="F93" s="37"/>
      <c r="G93" s="38" t="s">
        <v>90</v>
      </c>
      <c r="H93" s="38"/>
      <c r="I93" s="39">
        <v>2</v>
      </c>
      <c r="J93" s="40"/>
      <c r="K93" s="38" t="s">
        <v>120</v>
      </c>
      <c r="L93" s="38"/>
      <c r="M93" s="38"/>
      <c r="N93" s="38"/>
      <c r="O93" s="38"/>
      <c r="P93" s="38"/>
    </row>
    <row r="94" spans="1:16" ht="15" customHeight="1">
      <c r="A94" s="35" t="s">
        <v>94</v>
      </c>
      <c r="B94" s="36"/>
      <c r="C94" s="36"/>
      <c r="D94" s="36"/>
      <c r="E94" s="36"/>
      <c r="F94" s="37"/>
      <c r="G94" s="38" t="s">
        <v>90</v>
      </c>
      <c r="H94" s="38"/>
      <c r="I94" s="39">
        <v>6</v>
      </c>
      <c r="J94" s="40"/>
      <c r="K94" s="39" t="s">
        <v>119</v>
      </c>
      <c r="L94" s="44"/>
      <c r="M94" s="44"/>
      <c r="N94" s="44"/>
      <c r="O94" s="44"/>
      <c r="P94" s="40"/>
    </row>
    <row r="95" spans="1:16" ht="15" customHeight="1">
      <c r="A95" s="35" t="s">
        <v>94</v>
      </c>
      <c r="B95" s="36"/>
      <c r="C95" s="36"/>
      <c r="D95" s="36"/>
      <c r="E95" s="36"/>
      <c r="F95" s="37"/>
      <c r="G95" s="38" t="s">
        <v>121</v>
      </c>
      <c r="H95" s="38"/>
      <c r="I95" s="39">
        <v>4</v>
      </c>
      <c r="J95" s="40"/>
      <c r="K95" s="38" t="s">
        <v>120</v>
      </c>
      <c r="L95" s="38"/>
      <c r="M95" s="38"/>
      <c r="N95" s="38"/>
      <c r="O95" s="38"/>
      <c r="P95" s="38"/>
    </row>
    <row r="96" spans="1:16" ht="15" customHeight="1">
      <c r="A96" s="35" t="s">
        <v>94</v>
      </c>
      <c r="B96" s="36"/>
      <c r="C96" s="36"/>
      <c r="D96" s="36"/>
      <c r="E96" s="36"/>
      <c r="F96" s="37"/>
      <c r="G96" s="38" t="s">
        <v>126</v>
      </c>
      <c r="H96" s="38"/>
      <c r="I96" s="39">
        <v>2</v>
      </c>
      <c r="J96" s="40"/>
      <c r="K96" s="38" t="s">
        <v>120</v>
      </c>
      <c r="L96" s="38"/>
      <c r="M96" s="38"/>
      <c r="N96" s="38"/>
      <c r="O96" s="38"/>
      <c r="P96" s="38"/>
    </row>
    <row r="97" spans="1:16" ht="15" customHeight="1">
      <c r="A97" s="35" t="s">
        <v>94</v>
      </c>
      <c r="B97" s="36"/>
      <c r="C97" s="36"/>
      <c r="D97" s="36"/>
      <c r="E97" s="36"/>
      <c r="F97" s="37"/>
      <c r="G97" s="38" t="s">
        <v>87</v>
      </c>
      <c r="H97" s="38"/>
      <c r="I97" s="39">
        <v>4</v>
      </c>
      <c r="J97" s="40"/>
      <c r="K97" s="38" t="s">
        <v>120</v>
      </c>
      <c r="L97" s="38"/>
      <c r="M97" s="38"/>
      <c r="N97" s="38"/>
      <c r="O97" s="38"/>
      <c r="P97" s="38"/>
    </row>
    <row r="98" spans="1:16" ht="15" customHeight="1">
      <c r="A98" s="35" t="s">
        <v>94</v>
      </c>
      <c r="B98" s="36"/>
      <c r="C98" s="36"/>
      <c r="D98" s="36"/>
      <c r="E98" s="36"/>
      <c r="F98" s="37"/>
      <c r="G98" s="38" t="s">
        <v>95</v>
      </c>
      <c r="H98" s="38"/>
      <c r="I98" s="39">
        <v>6</v>
      </c>
      <c r="J98" s="40"/>
      <c r="K98" s="39" t="s">
        <v>96</v>
      </c>
      <c r="L98" s="44"/>
      <c r="M98" s="44"/>
      <c r="N98" s="44"/>
      <c r="O98" s="44"/>
      <c r="P98" s="40"/>
    </row>
    <row r="99" spans="1:16" ht="15" customHeight="1">
      <c r="A99" s="35" t="s">
        <v>128</v>
      </c>
      <c r="B99" s="36"/>
      <c r="C99" s="36"/>
      <c r="D99" s="36"/>
      <c r="E99" s="36"/>
      <c r="F99" s="37"/>
      <c r="G99" s="38" t="s">
        <v>95</v>
      </c>
      <c r="H99" s="38"/>
      <c r="I99" s="39">
        <v>6</v>
      </c>
      <c r="J99" s="40"/>
      <c r="K99" s="42" t="s">
        <v>97</v>
      </c>
      <c r="L99" s="45"/>
      <c r="M99" s="45"/>
      <c r="N99" s="45"/>
      <c r="O99" s="45"/>
      <c r="P99" s="43"/>
    </row>
    <row r="100" spans="1:16" ht="15" customHeight="1">
      <c r="A100" s="35" t="s">
        <v>98</v>
      </c>
      <c r="B100" s="36"/>
      <c r="C100" s="36"/>
      <c r="D100" s="36"/>
      <c r="E100" s="36"/>
      <c r="F100" s="37"/>
      <c r="G100" s="38" t="s">
        <v>88</v>
      </c>
      <c r="H100" s="38"/>
      <c r="I100" s="39">
        <v>4</v>
      </c>
      <c r="J100" s="40"/>
      <c r="K100" s="38" t="s">
        <v>120</v>
      </c>
      <c r="L100" s="38"/>
      <c r="M100" s="38"/>
      <c r="N100" s="38"/>
      <c r="O100" s="38"/>
      <c r="P100" s="38"/>
    </row>
    <row r="101" spans="1:16" ht="15" customHeight="1">
      <c r="A101" s="35" t="s">
        <v>98</v>
      </c>
      <c r="B101" s="36"/>
      <c r="C101" s="36"/>
      <c r="D101" s="36"/>
      <c r="E101" s="36"/>
      <c r="F101" s="37"/>
      <c r="G101" s="38" t="s">
        <v>99</v>
      </c>
      <c r="H101" s="38"/>
      <c r="I101" s="39">
        <v>5</v>
      </c>
      <c r="J101" s="40"/>
      <c r="K101" s="38" t="s">
        <v>120</v>
      </c>
      <c r="L101" s="38"/>
      <c r="M101" s="38"/>
      <c r="N101" s="38"/>
      <c r="O101" s="38"/>
      <c r="P101" s="38"/>
    </row>
    <row r="102" spans="1:16" ht="15" customHeight="1">
      <c r="A102" s="35" t="s">
        <v>98</v>
      </c>
      <c r="B102" s="36"/>
      <c r="C102" s="36"/>
      <c r="D102" s="36"/>
      <c r="E102" s="36"/>
      <c r="F102" s="37"/>
      <c r="G102" s="38" t="s">
        <v>90</v>
      </c>
      <c r="H102" s="38"/>
      <c r="I102" s="39">
        <v>55</v>
      </c>
      <c r="J102" s="40"/>
      <c r="K102" s="38" t="s">
        <v>120</v>
      </c>
      <c r="L102" s="38"/>
      <c r="M102" s="38"/>
      <c r="N102" s="38"/>
      <c r="O102" s="38"/>
      <c r="P102" s="38"/>
    </row>
    <row r="103" spans="1:16" ht="15" customHeight="1">
      <c r="A103" s="35" t="s">
        <v>98</v>
      </c>
      <c r="B103" s="36"/>
      <c r="C103" s="36"/>
      <c r="D103" s="36"/>
      <c r="E103" s="36"/>
      <c r="F103" s="37"/>
      <c r="G103" s="38" t="s">
        <v>99</v>
      </c>
      <c r="H103" s="38"/>
      <c r="I103" s="39">
        <v>6</v>
      </c>
      <c r="J103" s="40"/>
      <c r="K103" s="39" t="s">
        <v>96</v>
      </c>
      <c r="L103" s="44"/>
      <c r="M103" s="44"/>
      <c r="N103" s="44"/>
      <c r="O103" s="44"/>
      <c r="P103" s="40"/>
    </row>
    <row r="104" spans="1:16" ht="15" customHeight="1">
      <c r="A104" s="35" t="s">
        <v>98</v>
      </c>
      <c r="B104" s="36"/>
      <c r="C104" s="36"/>
      <c r="D104" s="36"/>
      <c r="E104" s="36"/>
      <c r="F104" s="37"/>
      <c r="G104" s="38" t="s">
        <v>102</v>
      </c>
      <c r="H104" s="38"/>
      <c r="I104" s="39">
        <v>22</v>
      </c>
      <c r="J104" s="40"/>
      <c r="K104" s="38" t="s">
        <v>120</v>
      </c>
      <c r="L104" s="38"/>
      <c r="M104" s="38"/>
      <c r="N104" s="38"/>
      <c r="O104" s="38"/>
      <c r="P104" s="38"/>
    </row>
    <row r="105" spans="1:16" ht="15" customHeight="1">
      <c r="A105" s="35" t="s">
        <v>98</v>
      </c>
      <c r="B105" s="36"/>
      <c r="C105" s="36"/>
      <c r="D105" s="36"/>
      <c r="E105" s="36"/>
      <c r="F105" s="37"/>
      <c r="G105" s="38" t="s">
        <v>103</v>
      </c>
      <c r="H105" s="38"/>
      <c r="I105" s="39">
        <v>13</v>
      </c>
      <c r="J105" s="40"/>
      <c r="K105" s="38" t="s">
        <v>120</v>
      </c>
      <c r="L105" s="38"/>
      <c r="M105" s="38"/>
      <c r="N105" s="38"/>
      <c r="O105" s="38"/>
      <c r="P105" s="38"/>
    </row>
    <row r="106" spans="1:16" ht="15" customHeight="1">
      <c r="A106" s="35" t="s">
        <v>98</v>
      </c>
      <c r="B106" s="36"/>
      <c r="C106" s="36"/>
      <c r="D106" s="36"/>
      <c r="E106" s="36"/>
      <c r="F106" s="37"/>
      <c r="G106" s="38" t="s">
        <v>87</v>
      </c>
      <c r="H106" s="38"/>
      <c r="I106" s="39">
        <v>2</v>
      </c>
      <c r="J106" s="40"/>
      <c r="K106" s="39" t="s">
        <v>96</v>
      </c>
      <c r="L106" s="44"/>
      <c r="M106" s="44"/>
      <c r="N106" s="44"/>
      <c r="O106" s="44"/>
      <c r="P106" s="40"/>
    </row>
    <row r="107" spans="1:16" ht="30.75" customHeight="1">
      <c r="A107" s="35" t="s">
        <v>98</v>
      </c>
      <c r="B107" s="36"/>
      <c r="C107" s="36"/>
      <c r="D107" s="36"/>
      <c r="E107" s="36"/>
      <c r="F107" s="37"/>
      <c r="G107" s="38" t="s">
        <v>122</v>
      </c>
      <c r="H107" s="38"/>
      <c r="I107" s="39">
        <v>1</v>
      </c>
      <c r="J107" s="40"/>
      <c r="K107" s="39" t="s">
        <v>96</v>
      </c>
      <c r="L107" s="44"/>
      <c r="M107" s="44"/>
      <c r="N107" s="44"/>
      <c r="O107" s="44"/>
      <c r="P107" s="40"/>
    </row>
    <row r="108" spans="1:16" ht="16.5" customHeight="1">
      <c r="A108" s="35" t="s">
        <v>98</v>
      </c>
      <c r="B108" s="36"/>
      <c r="C108" s="36"/>
      <c r="D108" s="36"/>
      <c r="E108" s="36"/>
      <c r="F108" s="37"/>
      <c r="G108" s="39" t="s">
        <v>91</v>
      </c>
      <c r="H108" s="40"/>
      <c r="I108" s="39">
        <v>18</v>
      </c>
      <c r="J108" s="40"/>
      <c r="K108" s="38" t="s">
        <v>120</v>
      </c>
      <c r="L108" s="38"/>
      <c r="M108" s="38"/>
      <c r="N108" s="38"/>
      <c r="O108" s="38"/>
      <c r="P108" s="38"/>
    </row>
    <row r="109" spans="1:16" ht="16.5" customHeight="1">
      <c r="A109" s="35" t="s">
        <v>124</v>
      </c>
      <c r="B109" s="36"/>
      <c r="C109" s="36"/>
      <c r="D109" s="36"/>
      <c r="E109" s="36"/>
      <c r="F109" s="37"/>
      <c r="G109" s="39"/>
      <c r="H109" s="40"/>
      <c r="I109" s="39">
        <v>31</v>
      </c>
      <c r="J109" s="40"/>
      <c r="K109" s="38" t="s">
        <v>120</v>
      </c>
      <c r="L109" s="38"/>
      <c r="M109" s="38"/>
      <c r="N109" s="38"/>
      <c r="O109" s="38"/>
      <c r="P109" s="38"/>
    </row>
    <row r="110" spans="1:16" ht="16.5" customHeight="1">
      <c r="A110" s="35" t="s">
        <v>123</v>
      </c>
      <c r="B110" s="36"/>
      <c r="C110" s="36"/>
      <c r="D110" s="36"/>
      <c r="E110" s="36"/>
      <c r="F110" s="37"/>
      <c r="G110" s="39"/>
      <c r="H110" s="40"/>
      <c r="I110" s="39">
        <v>12</v>
      </c>
      <c r="J110" s="40"/>
      <c r="K110" s="38" t="s">
        <v>120</v>
      </c>
      <c r="L110" s="38"/>
      <c r="M110" s="38"/>
      <c r="N110" s="38"/>
      <c r="O110" s="38"/>
      <c r="P110" s="38"/>
    </row>
    <row r="111" spans="1:16" ht="15" customHeight="1">
      <c r="A111" s="35" t="s">
        <v>98</v>
      </c>
      <c r="B111" s="36"/>
      <c r="C111" s="36"/>
      <c r="D111" s="36"/>
      <c r="E111" s="36"/>
      <c r="F111" s="37"/>
      <c r="G111" s="38" t="s">
        <v>121</v>
      </c>
      <c r="H111" s="38"/>
      <c r="I111" s="39">
        <v>1</v>
      </c>
      <c r="J111" s="40"/>
      <c r="K111" s="39" t="s">
        <v>96</v>
      </c>
      <c r="L111" s="44"/>
      <c r="M111" s="44"/>
      <c r="N111" s="44"/>
      <c r="O111" s="44"/>
      <c r="P111" s="40"/>
    </row>
    <row r="112" spans="1:16" ht="15" customHeight="1">
      <c r="A112" s="35" t="s">
        <v>92</v>
      </c>
      <c r="B112" s="36"/>
      <c r="C112" s="36"/>
      <c r="D112" s="36"/>
      <c r="E112" s="36"/>
      <c r="F112" s="37"/>
      <c r="G112" s="38" t="s">
        <v>88</v>
      </c>
      <c r="H112" s="38"/>
      <c r="I112" s="39">
        <v>3</v>
      </c>
      <c r="J112" s="40"/>
      <c r="K112" s="39" t="s">
        <v>96</v>
      </c>
      <c r="L112" s="44"/>
      <c r="M112" s="44"/>
      <c r="N112" s="44"/>
      <c r="O112" s="44"/>
      <c r="P112" s="40"/>
    </row>
    <row r="113" spans="1:16" ht="15" customHeight="1">
      <c r="A113" s="35" t="s">
        <v>125</v>
      </c>
      <c r="B113" s="36"/>
      <c r="C113" s="36"/>
      <c r="D113" s="36"/>
      <c r="E113" s="36"/>
      <c r="F113" s="37"/>
      <c r="G113" s="38" t="s">
        <v>104</v>
      </c>
      <c r="H113" s="38"/>
      <c r="I113" s="39">
        <v>3</v>
      </c>
      <c r="J113" s="40"/>
      <c r="K113" s="38" t="s">
        <v>120</v>
      </c>
      <c r="L113" s="38"/>
      <c r="M113" s="38"/>
      <c r="N113" s="38"/>
      <c r="O113" s="38"/>
      <c r="P113" s="38"/>
    </row>
    <row r="114" spans="1:16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6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6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6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6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6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6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6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6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6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6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6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6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6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6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</sheetData>
  <sheetProtection insertRows="0" deleteRows="0" sort="0" autoFilter="0"/>
  <protectedRanges>
    <protectedRange sqref="I76:M77 I78:L79 I72:L72 I7:L7 M7:M72 N8:P71 I81 I100:M167 M78:M81 K80:L81 I99:J99 K85:M85 I88:M98 K82:M83 K87:M87" name="Данные3"/>
    <protectedRange sqref="I80 C7:G7 G72 C72:F81 C88:G167 G76:G87" name="Данные2"/>
    <protectedRange sqref="A8:A70 A72:A81 A88:A167" name="Данные1"/>
    <protectedRange sqref="L3:M3" name="Месяц"/>
    <protectedRange sqref="F3" name="ИОГВ"/>
    <protectedRange sqref="I73:M73" name="Данные3_1"/>
    <protectedRange sqref="I74:M75" name="Данные3_2"/>
  </protectedRanges>
  <mergeCells count="150">
    <mergeCell ref="A81:F81"/>
    <mergeCell ref="A80:F80"/>
    <mergeCell ref="A1:P1"/>
    <mergeCell ref="A2:P2"/>
    <mergeCell ref="M3:P3"/>
    <mergeCell ref="M4:P4"/>
    <mergeCell ref="A7:P7"/>
    <mergeCell ref="A72:P72"/>
    <mergeCell ref="A77:P77"/>
    <mergeCell ref="A79:P79"/>
    <mergeCell ref="K80:P80"/>
    <mergeCell ref="I73:L75"/>
    <mergeCell ref="B4:G4"/>
    <mergeCell ref="H4:L4"/>
    <mergeCell ref="A3:E3"/>
    <mergeCell ref="F3:I3"/>
    <mergeCell ref="J3:L3"/>
    <mergeCell ref="I80:J80"/>
    <mergeCell ref="G80:H80"/>
    <mergeCell ref="G81:H81"/>
    <mergeCell ref="I81:J81"/>
    <mergeCell ref="K81:P81"/>
    <mergeCell ref="A88:F88"/>
    <mergeCell ref="A86:F86"/>
    <mergeCell ref="G88:H88"/>
    <mergeCell ref="G86:H86"/>
    <mergeCell ref="I88:J88"/>
    <mergeCell ref="I86:J86"/>
    <mergeCell ref="K88:P88"/>
    <mergeCell ref="K86:P86"/>
    <mergeCell ref="A82:F82"/>
    <mergeCell ref="G82:H82"/>
    <mergeCell ref="I82:J82"/>
    <mergeCell ref="K82:P82"/>
    <mergeCell ref="A85:F85"/>
    <mergeCell ref="G85:H85"/>
    <mergeCell ref="I85:J85"/>
    <mergeCell ref="K85:P85"/>
    <mergeCell ref="A87:F87"/>
    <mergeCell ref="G87:H87"/>
    <mergeCell ref="I87:J87"/>
    <mergeCell ref="K87:P87"/>
    <mergeCell ref="A89:F89"/>
    <mergeCell ref="G89:H89"/>
    <mergeCell ref="I89:J89"/>
    <mergeCell ref="K89:P89"/>
    <mergeCell ref="A91:F91"/>
    <mergeCell ref="G91:H91"/>
    <mergeCell ref="I91:J91"/>
    <mergeCell ref="K91:P91"/>
    <mergeCell ref="A94:F94"/>
    <mergeCell ref="G94:H94"/>
    <mergeCell ref="I94:J94"/>
    <mergeCell ref="K94:P94"/>
    <mergeCell ref="A90:F90"/>
    <mergeCell ref="G90:H90"/>
    <mergeCell ref="I90:J90"/>
    <mergeCell ref="K90:P90"/>
    <mergeCell ref="A92:F92"/>
    <mergeCell ref="A93:F93"/>
    <mergeCell ref="G92:H92"/>
    <mergeCell ref="G93:H93"/>
    <mergeCell ref="I92:J92"/>
    <mergeCell ref="K92:P92"/>
    <mergeCell ref="I93:J93"/>
    <mergeCell ref="K93:P93"/>
    <mergeCell ref="A111:F111"/>
    <mergeCell ref="G102:H102"/>
    <mergeCell ref="G111:H111"/>
    <mergeCell ref="I102:J102"/>
    <mergeCell ref="I111:J111"/>
    <mergeCell ref="K102:P102"/>
    <mergeCell ref="K111:P111"/>
    <mergeCell ref="A106:F106"/>
    <mergeCell ref="G106:H106"/>
    <mergeCell ref="I106:J106"/>
    <mergeCell ref="K106:P106"/>
    <mergeCell ref="A102:F102"/>
    <mergeCell ref="G103:H103"/>
    <mergeCell ref="I103:J103"/>
    <mergeCell ref="K103:P103"/>
    <mergeCell ref="A112:F112"/>
    <mergeCell ref="G112:H112"/>
    <mergeCell ref="I112:J112"/>
    <mergeCell ref="K112:P112"/>
    <mergeCell ref="A97:F97"/>
    <mergeCell ref="G97:H97"/>
    <mergeCell ref="I97:J97"/>
    <mergeCell ref="K97:P97"/>
    <mergeCell ref="A107:F107"/>
    <mergeCell ref="G107:H107"/>
    <mergeCell ref="I107:J107"/>
    <mergeCell ref="K107:P107"/>
    <mergeCell ref="A108:F108"/>
    <mergeCell ref="G108:H108"/>
    <mergeCell ref="I108:J108"/>
    <mergeCell ref="K108:P108"/>
    <mergeCell ref="A110:F110"/>
    <mergeCell ref="G110:H110"/>
    <mergeCell ref="I110:J110"/>
    <mergeCell ref="K110:P110"/>
    <mergeCell ref="A109:F109"/>
    <mergeCell ref="G109:H109"/>
    <mergeCell ref="I109:J109"/>
    <mergeCell ref="K109:P109"/>
    <mergeCell ref="A113:F113"/>
    <mergeCell ref="G113:H113"/>
    <mergeCell ref="I113:J113"/>
    <mergeCell ref="K113:P113"/>
    <mergeCell ref="A96:F96"/>
    <mergeCell ref="G96:H96"/>
    <mergeCell ref="I96:J96"/>
    <mergeCell ref="K96:P96"/>
    <mergeCell ref="A83:F83"/>
    <mergeCell ref="G83:H83"/>
    <mergeCell ref="I83:J83"/>
    <mergeCell ref="K83:P83"/>
    <mergeCell ref="A98:F98"/>
    <mergeCell ref="A99:F99"/>
    <mergeCell ref="G98:H98"/>
    <mergeCell ref="G99:H99"/>
    <mergeCell ref="I98:J98"/>
    <mergeCell ref="K98:P98"/>
    <mergeCell ref="I99:J99"/>
    <mergeCell ref="K99:P99"/>
    <mergeCell ref="A84:F84"/>
    <mergeCell ref="G84:H84"/>
    <mergeCell ref="I84:J84"/>
    <mergeCell ref="K84:P84"/>
    <mergeCell ref="A95:F95"/>
    <mergeCell ref="G95:H95"/>
    <mergeCell ref="I95:J95"/>
    <mergeCell ref="A104:F104"/>
    <mergeCell ref="A105:F105"/>
    <mergeCell ref="G104:H104"/>
    <mergeCell ref="I104:J104"/>
    <mergeCell ref="K104:P104"/>
    <mergeCell ref="G105:H105"/>
    <mergeCell ref="I105:J105"/>
    <mergeCell ref="K105:P105"/>
    <mergeCell ref="K95:P95"/>
    <mergeCell ref="A103:F103"/>
    <mergeCell ref="A100:F100"/>
    <mergeCell ref="G100:H100"/>
    <mergeCell ref="I100:J100"/>
    <mergeCell ref="K100:P100"/>
    <mergeCell ref="A101:F101"/>
    <mergeCell ref="G101:H101"/>
    <mergeCell ref="I101:J101"/>
    <mergeCell ref="K101:P101"/>
  </mergeCells>
  <printOptions horizontalCentered="1"/>
  <pageMargins left="0.19685039370078741" right="0.19685039370078741" top="0.98425196850393704" bottom="0.59055118110236227" header="0.31496062992125984" footer="0.31496062992125984"/>
  <pageSetup paperSize="9" scale="75" orientation="landscape" verticalDpi="0" r:id="rId1"/>
  <headerFoot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vdovin</dc:creator>
  <cp:lastModifiedBy>user</cp:lastModifiedBy>
  <cp:lastPrinted>2015-07-09T06:52:55Z</cp:lastPrinted>
  <dcterms:created xsi:type="dcterms:W3CDTF">2013-11-18T07:20:12Z</dcterms:created>
  <dcterms:modified xsi:type="dcterms:W3CDTF">2015-07-09T06:53:06Z</dcterms:modified>
</cp:coreProperties>
</file>